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SR312U\Desktop\"/>
    </mc:Choice>
  </mc:AlternateContent>
  <xr:revisionPtr revIDLastSave="0" documentId="13_ncr:1_{01FCA613-75E7-421E-A363-ACBA5458A591}" xr6:coauthVersionLast="47" xr6:coauthVersionMax="47" xr10:uidLastSave="{00000000-0000-0000-0000-000000000000}"/>
  <bookViews>
    <workbookView xWindow="-120" yWindow="-120" windowWidth="20730" windowHeight="11040" tabRatio="747" xr2:uid="{AD5CCE88-D91F-4C9B-BDCE-DA49563195CF}"/>
  </bookViews>
  <sheets>
    <sheet name="様式第１" sheetId="1" r:id="rId1"/>
    <sheet name="別紙１" sheetId="2" r:id="rId2"/>
    <sheet name="別紙２①" sheetId="5" r:id="rId3"/>
    <sheet name="別紙２②" sheetId="6" r:id="rId4"/>
    <sheet name="別紙経費明細表" sheetId="7" r:id="rId5"/>
    <sheet name="様式第６精算払い" sheetId="10" r:id="rId6"/>
    <sheet name="別紙経費明細表（記入例）" sheetId="9" r:id="rId7"/>
    <sheet name="費目一覧" sheetId="8" r:id="rId8"/>
    <sheet name="参考 標準産業分類説明" sheetId="4" r:id="rId9"/>
  </sheets>
  <definedNames>
    <definedName name="_xlnm.Print_Area" localSheetId="1">別紙１!$A$1:$W$54</definedName>
    <definedName name="_xlnm.Print_Area" localSheetId="2">別紙２①!$A$1:$V$54</definedName>
    <definedName name="_xlnm.Print_Area" localSheetId="3">別紙２②!$A$1:$AD$57</definedName>
    <definedName name="_xlnm.Print_Area" localSheetId="4">別紙経費明細表!$A$1:$I$50</definedName>
    <definedName name="_xlnm.Print_Area" localSheetId="0">様式第１!$A$1:$W$45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6" i="10" l="1"/>
  <c r="Q13" i="10"/>
  <c r="N15" i="10" s="1"/>
  <c r="F52" i="9"/>
  <c r="E52" i="9"/>
  <c r="F36" i="9"/>
  <c r="E36" i="9"/>
  <c r="F20" i="9"/>
  <c r="F54" i="9" s="1"/>
  <c r="G54" i="9" s="1"/>
  <c r="E20" i="9"/>
  <c r="E54" i="9" s="1"/>
  <c r="F48" i="7"/>
  <c r="F50" i="7" s="1"/>
  <c r="E48" i="7"/>
  <c r="F32" i="7"/>
  <c r="E32" i="7"/>
  <c r="F21" i="7"/>
  <c r="E21" i="7"/>
  <c r="E50" i="7" l="1"/>
  <c r="A34" i="6" s="1"/>
  <c r="G50" i="7"/>
  <c r="G34" i="6"/>
  <c r="K25" i="1" s="1"/>
  <c r="V7" i="6"/>
  <c r="V9" i="6" s="1"/>
  <c r="M7" i="6"/>
  <c r="M9" i="6"/>
  <c r="D7" i="6"/>
  <c r="D9" i="6" s="1"/>
  <c r="T53" i="5"/>
  <c r="J52" i="5"/>
  <c r="J45" i="5"/>
  <c r="J53" i="5" s="1"/>
  <c r="K24" i="1" s="1"/>
  <c r="O12" i="1"/>
  <c r="O13" i="1"/>
  <c r="O11" i="1"/>
  <c r="N14" i="10" s="1"/>
  <c r="Q16" i="10" s="1"/>
  <c r="K26" i="1" l="1"/>
  <c r="N34" i="6"/>
  <c r="K19" i="1"/>
  <c r="K2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FSR132U</author>
  </authors>
  <commentList>
    <comment ref="P3" authorId="0" shapeId="0" xr:uid="{265FF677-9C11-4895-B7D2-AE78E7C74258}">
      <text>
        <r>
          <rPr>
            <b/>
            <sz val="9"/>
            <color indexed="81"/>
            <rFont val="MS P ゴシック"/>
            <family val="3"/>
            <charset val="128"/>
          </rPr>
          <t>申請日を入力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FSR107U</author>
  </authors>
  <commentList>
    <comment ref="C5" authorId="0" shapeId="0" xr:uid="{1D20F84B-003A-4018-ADBE-B149BE73AEC6}">
      <text>
        <r>
          <rPr>
            <sz val="9"/>
            <color indexed="81"/>
            <rFont val="MS P ゴシック"/>
            <family val="3"/>
            <charset val="128"/>
          </rPr>
          <t>①事業拠点開設
・申請書類作成費（創業に必要な官公庁への申請書類作成等に係る経費）
・店舗等借入費
・事務所棟改装費
・機械器具等（事業開始に必要な機械器具等の購入・改良・借用・修繕に要する経費）
・その他（その他必要と認められる経費）
②商品開発事業
・従業員旅費
・専門家謝金
・専門家旅費
・資材購入費
・外注加工費
・機械器具等（試作用機械器具等購入費）
・機械改造費
・借損料
・会場借料
・会場整備費
・サンプル作成費
・雑役務費
・通訳・翻訳料
・委託費
・産業財産権等取得費
・資料購入費
・印刷製本費
・通信運搬費
・消耗品費
・その他（その他必要と認められる経費）
③販路開拓事業
・従業員旅費
・専門家謝金
・専門家旅費
・機械器具等（販路開拓用機械器具等購入費）
・会場借料
・会場整備費
・サンプル作成費
・借損料
・雑役務費
・通訳・翻訳料
・委託費
・資料購入費
・広告宣伝費
・ホームページ作成費
・印刷製本費
・通信運搬費
・消耗品費
・その他（その他必要と認められる経費）</t>
        </r>
      </text>
    </comment>
    <comment ref="D5" authorId="0" shapeId="0" xr:uid="{08C5C750-FE27-4E06-B2C8-24F939FD2A61}">
      <text>
        <r>
          <rPr>
            <b/>
            <sz val="12"/>
            <color indexed="81"/>
            <rFont val="MS P ゴシック"/>
            <family val="3"/>
            <charset val="128"/>
          </rPr>
          <t>簡潔に記載してください。
領収書や請求書等と名称を合わせる必要はありません。</t>
        </r>
      </text>
    </comment>
    <comment ref="G5" authorId="0" shapeId="0" xr:uid="{C807F878-9EF1-4A19-8EAE-7D79DFCF078D}">
      <text>
        <r>
          <rPr>
            <b/>
            <sz val="14"/>
            <color indexed="81"/>
            <rFont val="MS P ゴシック"/>
            <family val="3"/>
            <charset val="128"/>
          </rPr>
          <t>購入した店舗名等を記載してください。</t>
        </r>
      </text>
    </comment>
    <comment ref="I5" authorId="0" shapeId="0" xr:uid="{003842EC-4975-4EE1-9CDE-D65432F033A8}">
      <text>
        <r>
          <rPr>
            <b/>
            <sz val="12"/>
            <color indexed="81"/>
            <rFont val="MS P ゴシック"/>
            <family val="3"/>
            <charset val="128"/>
          </rPr>
          <t>（お願い）
購入物それぞれの証憑書類に番号を振り分けてください。原本にも番号記入し、リンクする証憑書類No.をここに記入してください。
（例）①～⑮、Ａ～Ｚなど
下記の場合は省略可です。
・購入物が２～３品程度
・どの証憑書類がどの購入物か即時に判断可能なもの</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FSR132U</author>
  </authors>
  <commentList>
    <comment ref="P3" authorId="0" shapeId="0" xr:uid="{C94B9D55-D6BB-4A8D-8EED-A3EB2722A9C6}">
      <text>
        <r>
          <rPr>
            <b/>
            <sz val="9"/>
            <color indexed="81"/>
            <rFont val="MS P ゴシック"/>
            <family val="3"/>
            <charset val="128"/>
          </rPr>
          <t>請求日を入力</t>
        </r>
      </text>
    </comment>
    <comment ref="N13" authorId="0" shapeId="0" xr:uid="{0803508A-6A98-4511-BA06-6E2041660970}">
      <text>
        <r>
          <rPr>
            <b/>
            <sz val="9"/>
            <color indexed="81"/>
            <rFont val="MS P ゴシック"/>
            <family val="3"/>
            <charset val="128"/>
          </rPr>
          <t>役職を入力</t>
        </r>
      </text>
    </comment>
    <comment ref="J29" authorId="0" shapeId="0" xr:uid="{2D8A9D1C-4D13-4A1E-853D-9FB7C5206E7B}">
      <text>
        <r>
          <rPr>
            <b/>
            <sz val="9"/>
            <color indexed="81"/>
            <rFont val="MS P ゴシック"/>
            <family val="3"/>
            <charset val="128"/>
          </rPr>
          <t>銀行名および支店名を入力</t>
        </r>
      </text>
    </comment>
    <comment ref="J30" authorId="0" shapeId="0" xr:uid="{E6B18503-F188-4D7C-B5A9-1388F4ABAE64}">
      <text>
        <r>
          <rPr>
            <b/>
            <sz val="9"/>
            <color indexed="81"/>
            <rFont val="MS P ゴシック"/>
            <family val="3"/>
            <charset val="128"/>
          </rPr>
          <t>預金種別（普通、当座など）を入力</t>
        </r>
      </text>
    </comment>
    <comment ref="J31" authorId="0" shapeId="0" xr:uid="{B34A667D-4078-4AB7-AF35-CA6AE9DA67D5}">
      <text>
        <r>
          <rPr>
            <b/>
            <sz val="9"/>
            <color indexed="81"/>
            <rFont val="MS P ゴシック"/>
            <family val="3"/>
            <charset val="128"/>
          </rPr>
          <t>口座番号を入力</t>
        </r>
      </text>
    </comment>
    <comment ref="J32" authorId="0" shapeId="0" xr:uid="{F4C350DB-B44A-46F0-BCBD-E85FBC5C86B0}">
      <text>
        <r>
          <rPr>
            <b/>
            <sz val="9"/>
            <color indexed="81"/>
            <rFont val="MS P ゴシック"/>
            <family val="3"/>
            <charset val="128"/>
          </rPr>
          <t>口座名義を入力</t>
        </r>
      </text>
    </comment>
    <comment ref="K33" authorId="0" shapeId="0" xr:uid="{F15DE9CE-FE0E-49CB-92BE-8FCD961D2E3E}">
      <text>
        <r>
          <rPr>
            <b/>
            <sz val="9"/>
            <color indexed="81"/>
            <rFont val="MS P ゴシック"/>
            <family val="3"/>
            <charset val="128"/>
          </rPr>
          <t>口座名義のフリガナを入力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FSR107U</author>
  </authors>
  <commentList>
    <comment ref="C4" authorId="0" shapeId="0" xr:uid="{C4FDB789-BD6E-4947-9F1F-A659F865490A}">
      <text>
        <r>
          <rPr>
            <sz val="9"/>
            <color indexed="81"/>
            <rFont val="MS P ゴシック"/>
            <family val="3"/>
            <charset val="128"/>
          </rPr>
          <t>①事業拠点開設
・申請書類作成費（創業に必要な官公庁への申請書類作成等に係る経費）
・店舗等借入費
・事務所棟改装費
・機械器具等（事業開始に必要な機械器具等の購入・改良・借用・修繕に要する経費）
・その他（その他必要と認められる経費）
②商品開発事業
・従業員旅費
・専門家謝金
・専門家旅費
・資材購入費
・外注加工費
・機械器具等（試作用機械器具等購入費）
・機械改造費
・借損料
・会場借料
・会場整備費
・サンプル作成費
・雑役務費
・通訳・翻訳料
・委託費
・産業財産権等取得費
・資料購入費
・印刷製本費
・通信運搬費
・消耗品費
・その他（その他必要と認められる経費）
③販路開拓事業
・従業員旅費
・専門家謝金
・専門家旅費
・機械器具等（販路開拓用機械器具等購入費）
・会場借料
・会場整備費
・サンプル作成費
・借損料
・雑役務費
・通訳・翻訳料
・委託費
・資料購入費
・広告宣伝費
・ホームページ作成費
・印刷製本費
・通信運搬費
・消耗品費
・その他（その他必要と認められる経費）</t>
        </r>
      </text>
    </comment>
    <comment ref="D4" authorId="0" shapeId="0" xr:uid="{86A71E69-B832-455E-ABD1-23A45EB85C85}">
      <text>
        <r>
          <rPr>
            <b/>
            <sz val="12"/>
            <color indexed="81"/>
            <rFont val="MS P ゴシック"/>
            <family val="3"/>
            <charset val="128"/>
          </rPr>
          <t>簡潔に記載してください。
領収書や請求書等と名称を合わせる必要はありません。</t>
        </r>
      </text>
    </comment>
    <comment ref="G4" authorId="0" shapeId="0" xr:uid="{8320DFB9-3252-4CC0-8A47-D3FD9E823678}">
      <text>
        <r>
          <rPr>
            <b/>
            <sz val="14"/>
            <color indexed="81"/>
            <rFont val="MS P ゴシック"/>
            <family val="3"/>
            <charset val="128"/>
          </rPr>
          <t>購入した店舗名等を記載してください。</t>
        </r>
      </text>
    </comment>
    <comment ref="I4" authorId="0" shapeId="0" xr:uid="{DF072756-1FA1-47F3-A4C4-7D7F141D4A57}">
      <text>
        <r>
          <rPr>
            <b/>
            <sz val="12"/>
            <color indexed="81"/>
            <rFont val="MS P ゴシック"/>
            <family val="3"/>
            <charset val="128"/>
          </rPr>
          <t>（お願い）
購入物それぞれの証憑書類に番号を振り分けてください。原本にも番号記入し、リンクする証憑書類No.をここに記入してください。
（例）①～⑮、Ａ～Ｚなど
下記の場合は省略可です。
・購入物が２～３品程度
・どの証憑書類がどの購入物か即時に判断可能なもの</t>
        </r>
      </text>
    </comment>
  </commentList>
</comments>
</file>

<file path=xl/sharedStrings.xml><?xml version="1.0" encoding="utf-8"?>
<sst xmlns="http://schemas.openxmlformats.org/spreadsheetml/2006/main" count="610" uniqueCount="461">
  <si>
    <t>福井県商工会連合会会長　様</t>
    <rPh sb="0" eb="3">
      <t>フクイケン</t>
    </rPh>
    <rPh sb="3" eb="9">
      <t>ショウコウカイレンゴウカイ</t>
    </rPh>
    <rPh sb="9" eb="11">
      <t>カイチョウ</t>
    </rPh>
    <rPh sb="12" eb="13">
      <t>サマ</t>
    </rPh>
    <phoneticPr fontId="1"/>
  </si>
  <si>
    <t>令和</t>
    <rPh sb="0" eb="2">
      <t>レイワ</t>
    </rPh>
    <phoneticPr fontId="1"/>
  </si>
  <si>
    <t>年</t>
    <rPh sb="0" eb="1">
      <t>ネン</t>
    </rPh>
    <phoneticPr fontId="1"/>
  </si>
  <si>
    <t>月</t>
    <rPh sb="0" eb="1">
      <t>ガツ</t>
    </rPh>
    <phoneticPr fontId="1"/>
  </si>
  <si>
    <t>日</t>
    <rPh sb="0" eb="1">
      <t>ニチ</t>
    </rPh>
    <phoneticPr fontId="1"/>
  </si>
  <si>
    <t>住所</t>
    <rPh sb="0" eb="2">
      <t>ジュウショ</t>
    </rPh>
    <phoneticPr fontId="1"/>
  </si>
  <si>
    <t>事業者名</t>
    <rPh sb="0" eb="3">
      <t>ジギョウシャ</t>
    </rPh>
    <rPh sb="3" eb="4">
      <t>メイ</t>
    </rPh>
    <phoneticPr fontId="1"/>
  </si>
  <si>
    <t>代表者名</t>
    <rPh sb="0" eb="3">
      <t>ダイヒョウシャ</t>
    </rPh>
    <rPh sb="3" eb="4">
      <t>メイ</t>
    </rPh>
    <phoneticPr fontId="1"/>
  </si>
  <si>
    <t>担当者名</t>
    <rPh sb="0" eb="3">
      <t>タントウシャ</t>
    </rPh>
    <rPh sb="3" eb="4">
      <t>メイ</t>
    </rPh>
    <phoneticPr fontId="1"/>
  </si>
  <si>
    <t>連絡先</t>
    <rPh sb="0" eb="3">
      <t>レンラクサキ</t>
    </rPh>
    <phoneticPr fontId="1"/>
  </si>
  <si>
    <t>TEL:</t>
    <phoneticPr fontId="1"/>
  </si>
  <si>
    <t>FAX:</t>
    <phoneticPr fontId="1"/>
  </si>
  <si>
    <t>E-mail:</t>
    <phoneticPr fontId="1"/>
  </si>
  <si>
    <t>補　助　金　交　付　申　請　書　兼　実　績　報　告　書</t>
    <rPh sb="0" eb="1">
      <t>ホ</t>
    </rPh>
    <rPh sb="2" eb="3">
      <t>スケ</t>
    </rPh>
    <rPh sb="4" eb="5">
      <t>キン</t>
    </rPh>
    <rPh sb="6" eb="7">
      <t>コウ</t>
    </rPh>
    <rPh sb="8" eb="9">
      <t>ツキ</t>
    </rPh>
    <rPh sb="10" eb="11">
      <t>サル</t>
    </rPh>
    <rPh sb="12" eb="13">
      <t>ショウ</t>
    </rPh>
    <rPh sb="14" eb="15">
      <t>ショ</t>
    </rPh>
    <rPh sb="16" eb="17">
      <t>ケン</t>
    </rPh>
    <rPh sb="18" eb="19">
      <t>ジツ</t>
    </rPh>
    <rPh sb="20" eb="21">
      <t>イサオ</t>
    </rPh>
    <rPh sb="22" eb="23">
      <t>ホウ</t>
    </rPh>
    <rPh sb="24" eb="25">
      <t>コク</t>
    </rPh>
    <rPh sb="26" eb="27">
      <t>ショ</t>
    </rPh>
    <phoneticPr fontId="1"/>
  </si>
  <si>
    <t>　新規創業支援事業補助金交付要領８の規定により、下記のとおり実施する事業に対する補助金の交付を申請します。</t>
    <rPh sb="1" eb="5">
      <t>シンキソウギョウ</t>
    </rPh>
    <rPh sb="5" eb="7">
      <t>シエン</t>
    </rPh>
    <rPh sb="7" eb="9">
      <t>ジギョウ</t>
    </rPh>
    <rPh sb="9" eb="12">
      <t>ホジョキン</t>
    </rPh>
    <rPh sb="12" eb="14">
      <t>コウフ</t>
    </rPh>
    <rPh sb="14" eb="16">
      <t>ヨウリョウ</t>
    </rPh>
    <rPh sb="18" eb="20">
      <t>キテイ</t>
    </rPh>
    <rPh sb="24" eb="26">
      <t>カキ</t>
    </rPh>
    <rPh sb="30" eb="32">
      <t>ジッシ</t>
    </rPh>
    <rPh sb="34" eb="36">
      <t>ジギョウ</t>
    </rPh>
    <rPh sb="37" eb="38">
      <t>タイ</t>
    </rPh>
    <rPh sb="40" eb="43">
      <t>ホジョキン</t>
    </rPh>
    <rPh sb="44" eb="46">
      <t>コウフ</t>
    </rPh>
    <rPh sb="47" eb="49">
      <t>シンセイ</t>
    </rPh>
    <phoneticPr fontId="1"/>
  </si>
  <si>
    <t>記</t>
    <rPh sb="0" eb="1">
      <t>キ</t>
    </rPh>
    <phoneticPr fontId="1"/>
  </si>
  <si>
    <t>１　補助金交付申請額</t>
    <rPh sb="2" eb="5">
      <t>ホジョキン</t>
    </rPh>
    <rPh sb="5" eb="7">
      <t>コウフ</t>
    </rPh>
    <rPh sb="7" eb="10">
      <t>シンセイガク</t>
    </rPh>
    <phoneticPr fontId="1"/>
  </si>
  <si>
    <t>金</t>
    <rPh sb="0" eb="1">
      <t>キン</t>
    </rPh>
    <phoneticPr fontId="1"/>
  </si>
  <si>
    <t>円</t>
    <rPh sb="0" eb="1">
      <t>エン</t>
    </rPh>
    <phoneticPr fontId="1"/>
  </si>
  <si>
    <t>２　事業実施計画</t>
    <rPh sb="2" eb="6">
      <t>ジギョウジッシ</t>
    </rPh>
    <rPh sb="6" eb="8">
      <t>ケイカク</t>
    </rPh>
    <phoneticPr fontId="1"/>
  </si>
  <si>
    <t>別紙２のとおり</t>
    <rPh sb="0" eb="2">
      <t>ベッシ</t>
    </rPh>
    <phoneticPr fontId="1"/>
  </si>
  <si>
    <t>３　事業に要する経費</t>
    <rPh sb="2" eb="4">
      <t>ジギョウ</t>
    </rPh>
    <rPh sb="5" eb="6">
      <t>ヨウ</t>
    </rPh>
    <rPh sb="8" eb="10">
      <t>ケイヒ</t>
    </rPh>
    <phoneticPr fontId="1"/>
  </si>
  <si>
    <t>（１）事業費総額</t>
    <rPh sb="3" eb="6">
      <t>ジギョウヒ</t>
    </rPh>
    <rPh sb="6" eb="8">
      <t>ソウガク</t>
    </rPh>
    <phoneticPr fontId="1"/>
  </si>
  <si>
    <t>（別紙２(１)⑥合計欄）</t>
    <rPh sb="1" eb="3">
      <t>ベッシ</t>
    </rPh>
    <rPh sb="8" eb="10">
      <t>ゴウケイ</t>
    </rPh>
    <rPh sb="10" eb="11">
      <t>ラン</t>
    </rPh>
    <phoneticPr fontId="1"/>
  </si>
  <si>
    <t>（別紙２(２)(Ｂ)）</t>
    <rPh sb="1" eb="3">
      <t>ベッシ</t>
    </rPh>
    <phoneticPr fontId="1"/>
  </si>
  <si>
    <t>（２）補助対象経費</t>
    <rPh sb="3" eb="7">
      <t>ホジョタイショウ</t>
    </rPh>
    <rPh sb="7" eb="9">
      <t>ケイヒ</t>
    </rPh>
    <phoneticPr fontId="1"/>
  </si>
  <si>
    <t>（３）補助対象外経費総額</t>
    <rPh sb="3" eb="7">
      <t>ホジョタイショウ</t>
    </rPh>
    <rPh sb="7" eb="8">
      <t>ガイ</t>
    </rPh>
    <rPh sb="8" eb="10">
      <t>ケイヒ</t>
    </rPh>
    <rPh sb="10" eb="12">
      <t>ソウガク</t>
    </rPh>
    <phoneticPr fontId="1"/>
  </si>
  <si>
    <t>（１）－（２）</t>
    <phoneticPr fontId="1"/>
  </si>
  <si>
    <t>４　添付書類</t>
    <rPh sb="2" eb="4">
      <t>テンプ</t>
    </rPh>
    <rPh sb="4" eb="6">
      <t>ショルイ</t>
    </rPh>
    <phoneticPr fontId="1"/>
  </si>
  <si>
    <t>（１）申請者の概要（別紙１）</t>
    <rPh sb="3" eb="6">
      <t>シンセイシャ</t>
    </rPh>
    <rPh sb="7" eb="9">
      <t>ガイヨウ</t>
    </rPh>
    <rPh sb="10" eb="12">
      <t>ベッシ</t>
    </rPh>
    <phoneticPr fontId="1"/>
  </si>
  <si>
    <t>（２）事業実施計画（別紙２）</t>
    <rPh sb="3" eb="5">
      <t>ジギョウ</t>
    </rPh>
    <rPh sb="5" eb="7">
      <t>ジッシ</t>
    </rPh>
    <rPh sb="7" eb="9">
      <t>ケイカク</t>
    </rPh>
    <rPh sb="10" eb="12">
      <t>ベッシ</t>
    </rPh>
    <phoneticPr fontId="1"/>
  </si>
  <si>
    <t>（３）補助対象経費にかかる請求書の写し</t>
    <rPh sb="3" eb="9">
      <t>ホジョタイショウケイヒ</t>
    </rPh>
    <rPh sb="13" eb="16">
      <t>セイキュウショ</t>
    </rPh>
    <rPh sb="17" eb="18">
      <t>ウツ</t>
    </rPh>
    <phoneticPr fontId="1"/>
  </si>
  <si>
    <t>（４）補助対象経費にかかる領収書または口座振替控等の写し</t>
    <rPh sb="3" eb="7">
      <t>ホジョタイショウ</t>
    </rPh>
    <rPh sb="7" eb="9">
      <t>ケイヒ</t>
    </rPh>
    <rPh sb="13" eb="16">
      <t>リョウシュウショ</t>
    </rPh>
    <rPh sb="19" eb="21">
      <t>コウザ</t>
    </rPh>
    <rPh sb="21" eb="23">
      <t>フリカエ</t>
    </rPh>
    <rPh sb="23" eb="24">
      <t>ヒカ</t>
    </rPh>
    <rPh sb="24" eb="25">
      <t>トウ</t>
    </rPh>
    <rPh sb="26" eb="27">
      <t>ウツ</t>
    </rPh>
    <phoneticPr fontId="1"/>
  </si>
  <si>
    <t>（５）電子申告（e-tax）をした際の日付・受付番号が印刷された開業届の写し等の開業</t>
    <rPh sb="3" eb="5">
      <t>デンシ</t>
    </rPh>
    <rPh sb="5" eb="7">
      <t>シンコク</t>
    </rPh>
    <rPh sb="17" eb="18">
      <t>サイ</t>
    </rPh>
    <rPh sb="19" eb="21">
      <t>ヒヅケ</t>
    </rPh>
    <rPh sb="22" eb="26">
      <t>ウケツケバンゴウ</t>
    </rPh>
    <rPh sb="27" eb="29">
      <t>インサツ</t>
    </rPh>
    <rPh sb="32" eb="34">
      <t>カイギョウ</t>
    </rPh>
    <rPh sb="34" eb="35">
      <t>トドケ</t>
    </rPh>
    <rPh sb="36" eb="37">
      <t>ウツ</t>
    </rPh>
    <rPh sb="38" eb="39">
      <t>トウ</t>
    </rPh>
    <rPh sb="40" eb="42">
      <t>カイギョウ</t>
    </rPh>
    <phoneticPr fontId="1"/>
  </si>
  <si>
    <t>　　　したことがわかる書類（個人の場合）、履歴事項全部証明書の写し（法人の場合）</t>
    <rPh sb="11" eb="13">
      <t>ショルイ</t>
    </rPh>
    <rPh sb="14" eb="16">
      <t>コジン</t>
    </rPh>
    <rPh sb="17" eb="19">
      <t>バアイ</t>
    </rPh>
    <rPh sb="21" eb="25">
      <t>リレキジコウ</t>
    </rPh>
    <rPh sb="25" eb="27">
      <t>ゼンブ</t>
    </rPh>
    <rPh sb="27" eb="30">
      <t>ショウメイショ</t>
    </rPh>
    <rPh sb="31" eb="32">
      <t>ウツ</t>
    </rPh>
    <rPh sb="34" eb="36">
      <t>ホウジン</t>
    </rPh>
    <rPh sb="37" eb="39">
      <t>バアイ</t>
    </rPh>
    <phoneticPr fontId="1"/>
  </si>
  <si>
    <t>（６）福井県の県税に滞納がないことを証明事項とする納税証明書</t>
    <rPh sb="3" eb="6">
      <t>フクイケン</t>
    </rPh>
    <rPh sb="7" eb="9">
      <t>ケンゼイ</t>
    </rPh>
    <rPh sb="10" eb="12">
      <t>タイノウ</t>
    </rPh>
    <rPh sb="18" eb="22">
      <t>ショウメイジコウ</t>
    </rPh>
    <rPh sb="25" eb="27">
      <t>ノウゼイ</t>
    </rPh>
    <rPh sb="27" eb="30">
      <t>ショウメイショ</t>
    </rPh>
    <phoneticPr fontId="1"/>
  </si>
  <si>
    <t>（７）申告所得税および復興特別所得税、消費税および地方消費税の滞納がない旨の証明</t>
    <rPh sb="3" eb="8">
      <t>シンコクショトクゼイ</t>
    </rPh>
    <rPh sb="11" eb="13">
      <t>フッコウ</t>
    </rPh>
    <rPh sb="13" eb="15">
      <t>トクベツ</t>
    </rPh>
    <rPh sb="15" eb="18">
      <t>ショトクゼイ</t>
    </rPh>
    <rPh sb="19" eb="22">
      <t>ショウヒゼイ</t>
    </rPh>
    <rPh sb="25" eb="27">
      <t>チホウ</t>
    </rPh>
    <rPh sb="27" eb="30">
      <t>ショウヒゼイ</t>
    </rPh>
    <rPh sb="31" eb="33">
      <t>タイノウ</t>
    </rPh>
    <rPh sb="36" eb="37">
      <t>ムネ</t>
    </rPh>
    <rPh sb="38" eb="40">
      <t>ショウメイ</t>
    </rPh>
    <phoneticPr fontId="1"/>
  </si>
  <si>
    <t>　　　書（個人事業主の場合）、法人税、消費税および地方消費税に滞納がない旨の証明</t>
    <rPh sb="3" eb="4">
      <t>ショ</t>
    </rPh>
    <rPh sb="5" eb="10">
      <t>コジンジギョウヌシ</t>
    </rPh>
    <rPh sb="11" eb="13">
      <t>バアイ</t>
    </rPh>
    <rPh sb="15" eb="18">
      <t>ホウジンゼイ</t>
    </rPh>
    <rPh sb="19" eb="22">
      <t>ショウヒゼイ</t>
    </rPh>
    <rPh sb="25" eb="27">
      <t>チホウ</t>
    </rPh>
    <rPh sb="27" eb="30">
      <t>ショウヒゼイ</t>
    </rPh>
    <rPh sb="31" eb="33">
      <t>タイノウ</t>
    </rPh>
    <rPh sb="36" eb="37">
      <t>ムネ</t>
    </rPh>
    <rPh sb="38" eb="40">
      <t>ショウメイ</t>
    </rPh>
    <phoneticPr fontId="1"/>
  </si>
  <si>
    <t>　　　（法人の場合）</t>
    <rPh sb="4" eb="6">
      <t>ホウジン</t>
    </rPh>
    <rPh sb="7" eb="9">
      <t>バアイ</t>
    </rPh>
    <phoneticPr fontId="1"/>
  </si>
  <si>
    <t>（８）事業を行うために必要な許認可、届出または免許の写し（該当する場合のみ）</t>
    <rPh sb="3" eb="5">
      <t>ジギョウ</t>
    </rPh>
    <rPh sb="6" eb="7">
      <t>オコナ</t>
    </rPh>
    <rPh sb="11" eb="13">
      <t>ヒツヨウ</t>
    </rPh>
    <rPh sb="14" eb="17">
      <t>キョニンカ</t>
    </rPh>
    <rPh sb="18" eb="20">
      <t>トドケデ</t>
    </rPh>
    <rPh sb="23" eb="25">
      <t>メンキョ</t>
    </rPh>
    <rPh sb="26" eb="27">
      <t>ウツ</t>
    </rPh>
    <rPh sb="29" eb="31">
      <t>ガイトウ</t>
    </rPh>
    <rPh sb="33" eb="35">
      <t>バアイ</t>
    </rPh>
    <phoneticPr fontId="1"/>
  </si>
  <si>
    <t>５　その他</t>
    <rPh sb="4" eb="5">
      <t>タ</t>
    </rPh>
    <phoneticPr fontId="1"/>
  </si>
  <si>
    <t xml:space="preserve"> 県および（公財）ふくい産業支援センターに対し申請書の内容を共有することに承諾する。</t>
    <rPh sb="1" eb="2">
      <t>ケン</t>
    </rPh>
    <rPh sb="6" eb="8">
      <t>コウザイ</t>
    </rPh>
    <rPh sb="12" eb="14">
      <t>サンギョウ</t>
    </rPh>
    <rPh sb="14" eb="16">
      <t>シエン</t>
    </rPh>
    <rPh sb="21" eb="22">
      <t>タイ</t>
    </rPh>
    <rPh sb="23" eb="26">
      <t>シンセイショ</t>
    </rPh>
    <rPh sb="27" eb="29">
      <t>ナイヨウ</t>
    </rPh>
    <rPh sb="30" eb="32">
      <t>キョウユウ</t>
    </rPh>
    <rPh sb="37" eb="39">
      <t>ショウダク</t>
    </rPh>
    <phoneticPr fontId="1"/>
  </si>
  <si>
    <t>　※企業支援施策の検討資料および企業支援施策の情報提供以外に使用しません。</t>
    <rPh sb="2" eb="4">
      <t>キギョウ</t>
    </rPh>
    <rPh sb="4" eb="8">
      <t>シエンシサク</t>
    </rPh>
    <rPh sb="9" eb="13">
      <t>ケントウシリョウ</t>
    </rPh>
    <rPh sb="16" eb="18">
      <t>キギョウ</t>
    </rPh>
    <rPh sb="18" eb="20">
      <t>シエン</t>
    </rPh>
    <rPh sb="20" eb="22">
      <t>シサク</t>
    </rPh>
    <rPh sb="23" eb="25">
      <t>ジョウホウ</t>
    </rPh>
    <rPh sb="25" eb="27">
      <t>テイキョウ</t>
    </rPh>
    <rPh sb="27" eb="29">
      <t>イガイ</t>
    </rPh>
    <rPh sb="30" eb="32">
      <t>シヨウ</t>
    </rPh>
    <phoneticPr fontId="1"/>
  </si>
  <si>
    <t xml:space="preserve"> 交付要領で定める内容の全てについて同意する。</t>
    <rPh sb="1" eb="5">
      <t>コウフヨウリョウ</t>
    </rPh>
    <rPh sb="6" eb="7">
      <t>サダ</t>
    </rPh>
    <rPh sb="9" eb="11">
      <t>ナイヨウ</t>
    </rPh>
    <rPh sb="12" eb="13">
      <t>スベ</t>
    </rPh>
    <rPh sb="18" eb="20">
      <t>ドウイ</t>
    </rPh>
    <phoneticPr fontId="1"/>
  </si>
  <si>
    <t>（１）申請者</t>
    <rPh sb="3" eb="6">
      <t>シンセイシャ</t>
    </rPh>
    <phoneticPr fontId="1"/>
  </si>
  <si>
    <t>ふ　り　が　な</t>
    <phoneticPr fontId="1"/>
  </si>
  <si>
    <t>氏　名</t>
    <rPh sb="0" eb="1">
      <t>シ</t>
    </rPh>
    <rPh sb="2" eb="3">
      <t>ナ</t>
    </rPh>
    <phoneticPr fontId="1"/>
  </si>
  <si>
    <t>（代表者氏名）</t>
    <rPh sb="1" eb="4">
      <t>ダイヒョウシャ</t>
    </rPh>
    <rPh sb="4" eb="6">
      <t>シメイ</t>
    </rPh>
    <phoneticPr fontId="1"/>
  </si>
  <si>
    <t>生年月日
（年齢）</t>
    <rPh sb="0" eb="2">
      <t>セイネン</t>
    </rPh>
    <rPh sb="2" eb="4">
      <t>ガッピ</t>
    </rPh>
    <rPh sb="6" eb="8">
      <t>ネンレイ</t>
    </rPh>
    <phoneticPr fontId="1"/>
  </si>
  <si>
    <t>〒</t>
    <phoneticPr fontId="1"/>
  </si>
  <si>
    <t>歳</t>
    <rPh sb="0" eb="1">
      <t>サイ</t>
    </rPh>
    <phoneticPr fontId="1"/>
  </si>
  <si>
    <t>TEL</t>
    <phoneticPr fontId="1"/>
  </si>
  <si>
    <t>FAX</t>
    <phoneticPr fontId="1"/>
  </si>
  <si>
    <t>E-mail</t>
    <phoneticPr fontId="1"/>
  </si>
  <si>
    <t>本事業創業直前の職業</t>
    <rPh sb="0" eb="3">
      <t>ホンジギョウ</t>
    </rPh>
    <rPh sb="3" eb="5">
      <t>ソウギョウ</t>
    </rPh>
    <rPh sb="5" eb="7">
      <t>チョクゼン</t>
    </rPh>
    <rPh sb="8" eb="10">
      <t>ショクギョウ</t>
    </rPh>
    <phoneticPr fontId="1"/>
  </si>
  <si>
    <t>1.会社役員</t>
    <rPh sb="2" eb="4">
      <t>カイシャ</t>
    </rPh>
    <rPh sb="4" eb="6">
      <t>ヤクイン</t>
    </rPh>
    <phoneticPr fontId="1"/>
  </si>
  <si>
    <t>2.個人事業主</t>
    <rPh sb="2" eb="7">
      <t>コジンジギョウヌシ</t>
    </rPh>
    <phoneticPr fontId="1"/>
  </si>
  <si>
    <t>3.会社員</t>
    <rPh sb="2" eb="5">
      <t>カイシャイン</t>
    </rPh>
    <phoneticPr fontId="1"/>
  </si>
  <si>
    <t>4.専業主婦・主夫</t>
    <rPh sb="2" eb="4">
      <t>センギョウ</t>
    </rPh>
    <rPh sb="4" eb="6">
      <t>シュフ</t>
    </rPh>
    <rPh sb="7" eb="9">
      <t>シュフ</t>
    </rPh>
    <phoneticPr fontId="1"/>
  </si>
  <si>
    <t>5.ﾊﾟｰﾄﾀｲﾏｰ・ｱﾙﾊﾞｲﾄ</t>
    <phoneticPr fontId="1"/>
  </si>
  <si>
    <t>6.学生</t>
    <rPh sb="2" eb="4">
      <t>ガクセイ</t>
    </rPh>
    <phoneticPr fontId="1"/>
  </si>
  <si>
    <t>7.その他</t>
    <rPh sb="4" eb="5">
      <t>タ</t>
    </rPh>
    <phoneticPr fontId="1"/>
  </si>
  <si>
    <t>　事業を経営したことがない。</t>
    <rPh sb="1" eb="3">
      <t>ジギョウ</t>
    </rPh>
    <rPh sb="4" eb="6">
      <t>ケイエイ</t>
    </rPh>
    <phoneticPr fontId="1"/>
  </si>
  <si>
    <t>　事業を経営したことがあり、現在のその事業を続けている。</t>
    <rPh sb="1" eb="3">
      <t>ジギョウ</t>
    </rPh>
    <rPh sb="4" eb="6">
      <t>ケイエイ</t>
    </rPh>
    <rPh sb="14" eb="16">
      <t>ゲンザイ</t>
    </rPh>
    <rPh sb="19" eb="21">
      <t>ジギョウ</t>
    </rPh>
    <rPh sb="22" eb="23">
      <t>ツヅ</t>
    </rPh>
    <phoneticPr fontId="1"/>
  </si>
  <si>
    <t>事業形態〔</t>
    <rPh sb="0" eb="2">
      <t>ジギョウ</t>
    </rPh>
    <rPh sb="2" eb="4">
      <t>ケイタイ</t>
    </rPh>
    <phoneticPr fontId="1"/>
  </si>
  <si>
    <t>〕</t>
    <phoneticPr fontId="1"/>
  </si>
  <si>
    <t>個人事業主</t>
    <rPh sb="0" eb="5">
      <t>コジンジギョウヌシ</t>
    </rPh>
    <phoneticPr fontId="1"/>
  </si>
  <si>
    <t>会社</t>
    <rPh sb="0" eb="2">
      <t>カイシャ</t>
    </rPh>
    <phoneticPr fontId="1"/>
  </si>
  <si>
    <t>企業組合・協業組合</t>
    <rPh sb="0" eb="4">
      <t>キギョウクミアイ</t>
    </rPh>
    <rPh sb="5" eb="7">
      <t>キョウギョウ</t>
    </rPh>
    <rPh sb="7" eb="9">
      <t>クミアイ</t>
    </rPh>
    <phoneticPr fontId="1"/>
  </si>
  <si>
    <t>特定非営利法人</t>
    <rPh sb="0" eb="2">
      <t>トクテイ</t>
    </rPh>
    <rPh sb="2" eb="3">
      <t>ヒ</t>
    </rPh>
    <rPh sb="3" eb="5">
      <t>エイリ</t>
    </rPh>
    <rPh sb="5" eb="7">
      <t>ホウジン</t>
    </rPh>
    <phoneticPr fontId="1"/>
  </si>
  <si>
    <t>事業内容〔</t>
    <rPh sb="0" eb="2">
      <t>ジギョウ</t>
    </rPh>
    <rPh sb="2" eb="4">
      <t>ナイヨウ</t>
    </rPh>
    <phoneticPr fontId="1"/>
  </si>
  <si>
    <t>連絡先住所等</t>
    <rPh sb="0" eb="2">
      <t>レンラク</t>
    </rPh>
    <rPh sb="2" eb="3">
      <t>サキ</t>
    </rPh>
    <rPh sb="3" eb="5">
      <t>ジュウショ</t>
    </rPh>
    <rPh sb="5" eb="6">
      <t>トウ</t>
    </rPh>
    <phoneticPr fontId="1"/>
  </si>
  <si>
    <t>「申請日」と「５その他」のチェック以外は入力不要</t>
    <rPh sb="1" eb="4">
      <t>シンセイビ</t>
    </rPh>
    <rPh sb="10" eb="11">
      <t>タ</t>
    </rPh>
    <rPh sb="17" eb="19">
      <t>イガイ</t>
    </rPh>
    <rPh sb="20" eb="22">
      <t>ニュウリョク</t>
    </rPh>
    <rPh sb="22" eb="24">
      <t>フヨウ</t>
    </rPh>
    <phoneticPr fontId="1"/>
  </si>
  <si>
    <t>※応募事業と類似の事業の場合は、差別化している点を「(別紙2)(1)①事業の具遺体的な内容」に記載してください。</t>
    <rPh sb="1" eb="5">
      <t>オウボジギョウ</t>
    </rPh>
    <rPh sb="6" eb="8">
      <t>ルイジ</t>
    </rPh>
    <rPh sb="9" eb="11">
      <t>ジギョウ</t>
    </rPh>
    <rPh sb="12" eb="14">
      <t>バアイ</t>
    </rPh>
    <rPh sb="16" eb="19">
      <t>サベツカ</t>
    </rPh>
    <rPh sb="23" eb="24">
      <t>テン</t>
    </rPh>
    <rPh sb="27" eb="29">
      <t>ベッシ</t>
    </rPh>
    <rPh sb="35" eb="37">
      <t>ジギョウ</t>
    </rPh>
    <rPh sb="38" eb="42">
      <t>グイタイテキ</t>
    </rPh>
    <rPh sb="43" eb="45">
      <t>ナイヨウ</t>
    </rPh>
    <rPh sb="47" eb="49">
      <t>キサイ</t>
    </rPh>
    <phoneticPr fontId="1"/>
  </si>
  <si>
    <t>　事業を経営していたが、既にその事業をやめている。</t>
    <rPh sb="1" eb="3">
      <t>ジギョウ</t>
    </rPh>
    <rPh sb="4" eb="6">
      <t>ケイエイ</t>
    </rPh>
    <rPh sb="12" eb="13">
      <t>スデ</t>
    </rPh>
    <rPh sb="16" eb="18">
      <t>ジギョウ</t>
    </rPh>
    <phoneticPr fontId="1"/>
  </si>
  <si>
    <t>本事業以外の
事業経営経験</t>
    <rPh sb="0" eb="3">
      <t>ホンジギョウ</t>
    </rPh>
    <rPh sb="3" eb="5">
      <t>イガイ</t>
    </rPh>
    <rPh sb="7" eb="9">
      <t>ジギョウ</t>
    </rPh>
    <rPh sb="9" eb="11">
      <t>ケイエイ</t>
    </rPh>
    <rPh sb="11" eb="13">
      <t>ケイケン</t>
    </rPh>
    <phoneticPr fontId="1"/>
  </si>
  <si>
    <t>昭和</t>
    <rPh sb="0" eb="2">
      <t>ショウワ</t>
    </rPh>
    <phoneticPr fontId="1"/>
  </si>
  <si>
    <t>平成</t>
    <rPh sb="0" eb="2">
      <t>ヘイセイ</t>
    </rPh>
    <phoneticPr fontId="1"/>
  </si>
  <si>
    <t>職　歴</t>
    <rPh sb="0" eb="1">
      <t>ショク</t>
    </rPh>
    <rPh sb="2" eb="3">
      <t>レキ</t>
    </rPh>
    <phoneticPr fontId="1"/>
  </si>
  <si>
    <t>（２）事業実施形態</t>
    <rPh sb="3" eb="7">
      <t>ジギョウジッシ</t>
    </rPh>
    <rPh sb="7" eb="9">
      <t>ケイタイ</t>
    </rPh>
    <phoneticPr fontId="1"/>
  </si>
  <si>
    <t>開業・法人設立日</t>
    <rPh sb="0" eb="2">
      <t>カイギョウ</t>
    </rPh>
    <rPh sb="3" eb="5">
      <t>ホウジン</t>
    </rPh>
    <rPh sb="5" eb="7">
      <t>セツリツ</t>
    </rPh>
    <rPh sb="7" eb="8">
      <t>ビ</t>
    </rPh>
    <phoneticPr fontId="1"/>
  </si>
  <si>
    <t>法人名（屋号）</t>
    <rPh sb="0" eb="3">
      <t>ホウジンメイ</t>
    </rPh>
    <rPh sb="4" eb="6">
      <t>ヤゴウ</t>
    </rPh>
    <phoneticPr fontId="1"/>
  </si>
  <si>
    <t>(補助事業期間内に開業又は法人設立を行う必要があります。)</t>
    <rPh sb="1" eb="5">
      <t>ホジョジギョウ</t>
    </rPh>
    <rPh sb="5" eb="8">
      <t>キカンナイ</t>
    </rPh>
    <rPh sb="9" eb="11">
      <t>カイギョウ</t>
    </rPh>
    <rPh sb="11" eb="12">
      <t>マタ</t>
    </rPh>
    <rPh sb="13" eb="17">
      <t>ホウジンセツリツ</t>
    </rPh>
    <rPh sb="18" eb="19">
      <t>オコナ</t>
    </rPh>
    <rPh sb="20" eb="22">
      <t>ヒツヨウ</t>
    </rPh>
    <phoneticPr fontId="1"/>
  </si>
  <si>
    <t>事業実施地
（予定地）</t>
    <rPh sb="0" eb="5">
      <t>ジギョウジッシチ</t>
    </rPh>
    <rPh sb="7" eb="10">
      <t>ヨテイチ</t>
    </rPh>
    <phoneticPr fontId="1"/>
  </si>
  <si>
    <t>洗濯・理容・美容・浴場業</t>
  </si>
  <si>
    <t>中分類名：</t>
    <rPh sb="0" eb="3">
      <t>チュウブンルイ</t>
    </rPh>
    <rPh sb="3" eb="4">
      <t>メイ</t>
    </rPh>
    <phoneticPr fontId="1"/>
  </si>
  <si>
    <t>コード(2桁)</t>
    <rPh sb="5" eb="6">
      <t>ケタ</t>
    </rPh>
    <phoneticPr fontId="1"/>
  </si>
  <si>
    <r>
      <t xml:space="preserve">主たる業種
</t>
    </r>
    <r>
      <rPr>
        <sz val="8"/>
        <color theme="1"/>
        <rFont val="ＭＳ 明朝"/>
        <family val="1"/>
        <charset val="128"/>
      </rPr>
      <t>(日本標準産業分類</t>
    </r>
    <r>
      <rPr>
        <b/>
        <u/>
        <sz val="8"/>
        <color theme="1"/>
        <rFont val="ＭＳ 明朝"/>
        <family val="1"/>
        <charset val="128"/>
      </rPr>
      <t>中分類</t>
    </r>
    <r>
      <rPr>
        <sz val="8"/>
        <color theme="1"/>
        <rFont val="ＭＳ 明朝"/>
        <family val="1"/>
        <charset val="128"/>
      </rPr>
      <t>を記載）</t>
    </r>
    <rPh sb="0" eb="1">
      <t>シュ</t>
    </rPh>
    <rPh sb="3" eb="5">
      <t>ギョウシュ</t>
    </rPh>
    <rPh sb="7" eb="9">
      <t>ニホン</t>
    </rPh>
    <rPh sb="9" eb="11">
      <t>ヒョウジュン</t>
    </rPh>
    <rPh sb="11" eb="15">
      <t>サンギョウブンルイ</t>
    </rPh>
    <rPh sb="15" eb="18">
      <t>チュウブンルイ</t>
    </rPh>
    <rPh sb="19" eb="21">
      <t>キサイ</t>
    </rPh>
    <phoneticPr fontId="1"/>
  </si>
  <si>
    <t>農業</t>
    <phoneticPr fontId="1"/>
  </si>
  <si>
    <t>林業</t>
    <phoneticPr fontId="1"/>
  </si>
  <si>
    <t>漁業</t>
    <phoneticPr fontId="1"/>
  </si>
  <si>
    <t>水産養殖業</t>
    <phoneticPr fontId="1"/>
  </si>
  <si>
    <t>鉱業，採石業，砂利採取業</t>
    <phoneticPr fontId="1"/>
  </si>
  <si>
    <t>総合工事業</t>
    <phoneticPr fontId="1"/>
  </si>
  <si>
    <t>職別工事業</t>
    <phoneticPr fontId="1"/>
  </si>
  <si>
    <t>設備工事業</t>
    <phoneticPr fontId="1"/>
  </si>
  <si>
    <t>食料品製造業</t>
    <phoneticPr fontId="1"/>
  </si>
  <si>
    <t>飲料・たばこ・飼料製造業</t>
    <phoneticPr fontId="1"/>
  </si>
  <si>
    <t>繊維工業</t>
    <phoneticPr fontId="1"/>
  </si>
  <si>
    <t>木材・木製品製造業</t>
    <phoneticPr fontId="1"/>
  </si>
  <si>
    <t>家具・装備品製造業</t>
    <phoneticPr fontId="1"/>
  </si>
  <si>
    <t>パルプ・紙・紙加工品製造業</t>
    <phoneticPr fontId="1"/>
  </si>
  <si>
    <t>印刷・同関連業</t>
    <phoneticPr fontId="1"/>
  </si>
  <si>
    <t>化学工業</t>
    <phoneticPr fontId="1"/>
  </si>
  <si>
    <t>石油製品・石炭製品製造業</t>
    <phoneticPr fontId="1"/>
  </si>
  <si>
    <t>プラスチック製品製造業</t>
    <phoneticPr fontId="1"/>
  </si>
  <si>
    <t>ゴム製品製造業</t>
    <phoneticPr fontId="1"/>
  </si>
  <si>
    <t>なめし革・同製品・毛皮製造業</t>
    <phoneticPr fontId="1"/>
  </si>
  <si>
    <t>窯業・土石製品製造業</t>
    <phoneticPr fontId="1"/>
  </si>
  <si>
    <t>鉄鋼業</t>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</si>
  <si>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</si>
  <si>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</si>
  <si>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</si>
  <si>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</si>
  <si>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</si>
  <si>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</si>
  <si>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電気機械器具製造業</t>
    <phoneticPr fontId="1"/>
  </si>
  <si>
    <t>情報通信機械器具製造業</t>
    <phoneticPr fontId="1"/>
  </si>
  <si>
    <t>輸送用機械器具製造業</t>
    <phoneticPr fontId="1"/>
  </si>
  <si>
    <t>その他の製造業</t>
    <phoneticPr fontId="1"/>
  </si>
  <si>
    <t>電気業</t>
    <phoneticPr fontId="1"/>
  </si>
  <si>
    <t>ガス業</t>
    <phoneticPr fontId="1"/>
  </si>
  <si>
    <t>熱供給業</t>
    <phoneticPr fontId="1"/>
  </si>
  <si>
    <t>水道業</t>
    <phoneticPr fontId="1"/>
  </si>
  <si>
    <t>通信業</t>
    <phoneticPr fontId="1"/>
  </si>
  <si>
    <t>放送業</t>
    <phoneticPr fontId="1"/>
  </si>
  <si>
    <t>情報サービス業</t>
    <phoneticPr fontId="1"/>
  </si>
  <si>
    <t>インターネット附随サービス業</t>
    <phoneticPr fontId="1"/>
  </si>
  <si>
    <t>映像・音声・文字情報制作業</t>
    <phoneticPr fontId="1"/>
  </si>
  <si>
    <t>鉄道業</t>
    <phoneticPr fontId="1"/>
  </si>
  <si>
    <t>鉄鋼業</t>
  </si>
  <si>
    <t>道路貨物運送業</t>
    <phoneticPr fontId="1"/>
  </si>
  <si>
    <t>水運業</t>
    <phoneticPr fontId="1"/>
  </si>
  <si>
    <t>航空運輸業</t>
    <phoneticPr fontId="1"/>
  </si>
  <si>
    <t>倉庫業</t>
    <phoneticPr fontId="1"/>
  </si>
  <si>
    <t>運輸に附帯するサービス業</t>
    <phoneticPr fontId="1"/>
  </si>
  <si>
    <t>郵便業</t>
    <phoneticPr fontId="1"/>
  </si>
  <si>
    <t>各種商品卸売業</t>
    <phoneticPr fontId="1"/>
  </si>
  <si>
    <t>繊維・衣服等卸売業</t>
    <phoneticPr fontId="1"/>
  </si>
  <si>
    <t>飲食料品卸売業</t>
    <phoneticPr fontId="1"/>
  </si>
  <si>
    <t>建築材料，鉱物・金属材料等卸売業</t>
    <phoneticPr fontId="1"/>
  </si>
  <si>
    <t>機械器具卸売業</t>
    <phoneticPr fontId="1"/>
  </si>
  <si>
    <t>その他の卸売業</t>
    <phoneticPr fontId="1"/>
  </si>
  <si>
    <t>各種商品小売業</t>
    <phoneticPr fontId="1"/>
  </si>
  <si>
    <t>情報サービス業</t>
  </si>
  <si>
    <t>飲食料品小売業</t>
    <phoneticPr fontId="1"/>
  </si>
  <si>
    <t>機械器具小売業</t>
    <phoneticPr fontId="1"/>
  </si>
  <si>
    <t>その他の小売業</t>
    <phoneticPr fontId="1"/>
  </si>
  <si>
    <t>無店舗小売業</t>
    <phoneticPr fontId="1"/>
  </si>
  <si>
    <t>銀行業</t>
    <phoneticPr fontId="1"/>
  </si>
  <si>
    <t>協同組織金融業</t>
    <phoneticPr fontId="1"/>
  </si>
  <si>
    <t>貸金業，クレジットカード業等非預金信用機関</t>
    <phoneticPr fontId="1"/>
  </si>
  <si>
    <t>金融商品取引業，商品先物取引業</t>
    <phoneticPr fontId="1"/>
  </si>
  <si>
    <t>補助的金融業等</t>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</si>
  <si>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</si>
  <si>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</si>
  <si>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</si>
  <si>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</si>
  <si>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</si>
  <si>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</si>
  <si>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広告業</t>
    <phoneticPr fontId="1"/>
  </si>
  <si>
    <t>技術サービス業</t>
    <phoneticPr fontId="1"/>
  </si>
  <si>
    <t>宿泊業</t>
    <phoneticPr fontId="1"/>
  </si>
  <si>
    <t>飲食店</t>
    <phoneticPr fontId="1"/>
  </si>
  <si>
    <t>持ち帰り・配達飲食サービス業</t>
    <phoneticPr fontId="1"/>
  </si>
  <si>
    <t>洗濯・理容・美容・浴場業</t>
    <phoneticPr fontId="1"/>
  </si>
  <si>
    <t>その他の生活関連サービス業</t>
    <phoneticPr fontId="1"/>
  </si>
  <si>
    <t>事業形態</t>
    <rPh sb="0" eb="2">
      <t>ジギョウ</t>
    </rPh>
    <rPh sb="2" eb="4">
      <t>ケイタイ</t>
    </rPh>
    <phoneticPr fontId="1"/>
  </si>
  <si>
    <t>1. 個人事業
　補助事業期間中の
　法人化も検討している</t>
    <rPh sb="3" eb="7">
      <t>コジンジギョウ</t>
    </rPh>
    <rPh sb="9" eb="13">
      <t>ホジョジギョウ</t>
    </rPh>
    <rPh sb="13" eb="16">
      <t>キカンチュウ</t>
    </rPh>
    <rPh sb="19" eb="22">
      <t>ホウジンカ</t>
    </rPh>
    <rPh sb="23" eb="25">
      <t>ケントウ</t>
    </rPh>
    <phoneticPr fontId="1"/>
  </si>
  <si>
    <t>2. 会社設立
　2-2 合名会社</t>
    <rPh sb="3" eb="5">
      <t>カイシャ</t>
    </rPh>
    <rPh sb="5" eb="7">
      <t>セツリツ</t>
    </rPh>
    <rPh sb="13" eb="15">
      <t>ゴウメイ</t>
    </rPh>
    <rPh sb="15" eb="17">
      <t>カイシャ</t>
    </rPh>
    <phoneticPr fontId="1"/>
  </si>
  <si>
    <t>2. 会社設立
　2-3 合資会社</t>
    <rPh sb="3" eb="5">
      <t>カイシャ</t>
    </rPh>
    <rPh sb="5" eb="7">
      <t>セツリツ</t>
    </rPh>
    <rPh sb="13" eb="15">
      <t>ゴウシ</t>
    </rPh>
    <rPh sb="15" eb="17">
      <t>ガイシャ</t>
    </rPh>
    <phoneticPr fontId="1"/>
  </si>
  <si>
    <t>2. 会社設立
　2-4 合同会社</t>
    <rPh sb="3" eb="5">
      <t>カイシャ</t>
    </rPh>
    <rPh sb="5" eb="7">
      <t>セツリツ</t>
    </rPh>
    <rPh sb="13" eb="15">
      <t>ゴウドウ</t>
    </rPh>
    <rPh sb="15" eb="17">
      <t>ガイシャ</t>
    </rPh>
    <phoneticPr fontId="1"/>
  </si>
  <si>
    <t>3. 組合設立
　3-1 企業組合</t>
    <rPh sb="3" eb="5">
      <t>クミアイ</t>
    </rPh>
    <rPh sb="5" eb="7">
      <t>セツリツ</t>
    </rPh>
    <rPh sb="13" eb="15">
      <t>キギョウ</t>
    </rPh>
    <rPh sb="15" eb="17">
      <t>クミアイ</t>
    </rPh>
    <phoneticPr fontId="1"/>
  </si>
  <si>
    <t>3. 組合設立
　3-2 協業組合</t>
    <rPh sb="3" eb="5">
      <t>クミアイ</t>
    </rPh>
    <rPh sb="5" eb="7">
      <t>セツリツ</t>
    </rPh>
    <rPh sb="13" eb="15">
      <t>キョウギョウ</t>
    </rPh>
    <rPh sb="15" eb="17">
      <t>クミアイ</t>
    </rPh>
    <phoneticPr fontId="1"/>
  </si>
  <si>
    <t>4. 特定非営利活動法人設立</t>
    <rPh sb="3" eb="5">
      <t>トクテイ</t>
    </rPh>
    <rPh sb="5" eb="6">
      <t>ヒ</t>
    </rPh>
    <rPh sb="6" eb="8">
      <t>エイリ</t>
    </rPh>
    <rPh sb="8" eb="10">
      <t>カツドウ</t>
    </rPh>
    <rPh sb="10" eb="12">
      <t>ホウジン</t>
    </rPh>
    <rPh sb="12" eb="14">
      <t>セツリツ</t>
    </rPh>
    <phoneticPr fontId="1"/>
  </si>
  <si>
    <t>千円</t>
    <rPh sb="0" eb="2">
      <t>センエン</t>
    </rPh>
    <phoneticPr fontId="1"/>
  </si>
  <si>
    <t>(うち大企業からの出資：</t>
    <rPh sb="3" eb="6">
      <t>ダイキギョウ</t>
    </rPh>
    <rPh sb="9" eb="11">
      <t>シュッシ</t>
    </rPh>
    <phoneticPr fontId="1"/>
  </si>
  <si>
    <t>千円)</t>
    <rPh sb="0" eb="2">
      <t>センエン</t>
    </rPh>
    <phoneticPr fontId="1"/>
  </si>
  <si>
    <t>資本金又は出資金（会社・組合）</t>
    <rPh sb="0" eb="3">
      <t>シホンキン</t>
    </rPh>
    <rPh sb="3" eb="4">
      <t>マタ</t>
    </rPh>
    <rPh sb="5" eb="7">
      <t>シュッシ</t>
    </rPh>
    <rPh sb="7" eb="8">
      <t>キン</t>
    </rPh>
    <rPh sb="9" eb="11">
      <t>カイシャ</t>
    </rPh>
    <rPh sb="12" eb="14">
      <t>クミアイ</t>
    </rPh>
    <phoneticPr fontId="1"/>
  </si>
  <si>
    <t>株主又は出資者数（会社・組合）</t>
    <rPh sb="0" eb="2">
      <t>カブヌシ</t>
    </rPh>
    <rPh sb="2" eb="3">
      <t>マタ</t>
    </rPh>
    <rPh sb="4" eb="6">
      <t>シュッシ</t>
    </rPh>
    <rPh sb="6" eb="7">
      <t>シャ</t>
    </rPh>
    <rPh sb="7" eb="8">
      <t>スウ</t>
    </rPh>
    <rPh sb="9" eb="11">
      <t>カイシャ</t>
    </rPh>
    <rPh sb="12" eb="14">
      <t>クミアイ</t>
    </rPh>
    <phoneticPr fontId="1"/>
  </si>
  <si>
    <t>名</t>
    <rPh sb="0" eb="1">
      <t>メイ</t>
    </rPh>
    <phoneticPr fontId="1"/>
  </si>
  <si>
    <t>名)</t>
    <rPh sb="0" eb="1">
      <t>メイ</t>
    </rPh>
    <phoneticPr fontId="1"/>
  </si>
  <si>
    <t>役員・従業員数</t>
    <rPh sb="0" eb="2">
      <t>ヤクイン</t>
    </rPh>
    <rPh sb="3" eb="7">
      <t>ジュウギョウインスウ</t>
    </rPh>
    <phoneticPr fontId="1"/>
  </si>
  <si>
    <t>合計</t>
    <rPh sb="0" eb="2">
      <t>ゴウケイ</t>
    </rPh>
    <phoneticPr fontId="1"/>
  </si>
  <si>
    <t>名</t>
    <rPh sb="0" eb="1">
      <t>メイ</t>
    </rPh>
    <phoneticPr fontId="1"/>
  </si>
  <si>
    <t>内訳</t>
    <rPh sb="0" eb="2">
      <t>ウチワケ</t>
    </rPh>
    <phoneticPr fontId="1"/>
  </si>
  <si>
    <t>①役員（法人のみ）：</t>
    <rPh sb="1" eb="3">
      <t>ヤクイン</t>
    </rPh>
    <rPh sb="4" eb="6">
      <t>ホウジン</t>
    </rPh>
    <phoneticPr fontId="1"/>
  </si>
  <si>
    <t>（うち大企業の役員又は職員を兼ねている者：</t>
    <rPh sb="3" eb="6">
      <t>ダイキギョウ</t>
    </rPh>
    <rPh sb="7" eb="9">
      <t>ヤクイン</t>
    </rPh>
    <rPh sb="9" eb="10">
      <t>マタ</t>
    </rPh>
    <rPh sb="11" eb="13">
      <t>ショクイン</t>
    </rPh>
    <rPh sb="14" eb="15">
      <t>カ</t>
    </rPh>
    <rPh sb="19" eb="20">
      <t>モノ</t>
    </rPh>
    <phoneticPr fontId="1"/>
  </si>
  <si>
    <t>名）</t>
    <rPh sb="0" eb="1">
      <t>メイ</t>
    </rPh>
    <phoneticPr fontId="1"/>
  </si>
  <si>
    <t>②従業員：</t>
    <rPh sb="1" eb="4">
      <t>ジュウギョウイン</t>
    </rPh>
    <phoneticPr fontId="1"/>
  </si>
  <si>
    <t>許認可・届出・免許等 名称：</t>
    <rPh sb="0" eb="3">
      <t>キョニンカ</t>
    </rPh>
    <rPh sb="4" eb="6">
      <t>トドケデ</t>
    </rPh>
    <rPh sb="7" eb="9">
      <t>メンキョ</t>
    </rPh>
    <rPh sb="9" eb="10">
      <t>トウ</t>
    </rPh>
    <rPh sb="11" eb="13">
      <t>メイショウ</t>
    </rPh>
    <phoneticPr fontId="1"/>
  </si>
  <si>
    <t>取得日・届出日：</t>
    <rPh sb="0" eb="3">
      <t>シュトクビ</t>
    </rPh>
    <rPh sb="4" eb="7">
      <t>トドケデビ</t>
    </rPh>
    <phoneticPr fontId="1"/>
  </si>
  <si>
    <t>事業に要する許認可・届出・免許等（必要な場合のみ記載）</t>
    <rPh sb="0" eb="2">
      <t>ジギョウ</t>
    </rPh>
    <rPh sb="3" eb="4">
      <t>ヨウ</t>
    </rPh>
    <rPh sb="6" eb="9">
      <t>キョニンカ</t>
    </rPh>
    <rPh sb="10" eb="12">
      <t>トドケデ</t>
    </rPh>
    <rPh sb="13" eb="15">
      <t>メンキョ</t>
    </rPh>
    <rPh sb="15" eb="16">
      <t>トウ</t>
    </rPh>
    <rPh sb="17" eb="19">
      <t>ヒツヨウ</t>
    </rPh>
    <rPh sb="20" eb="22">
      <t>バアイ</t>
    </rPh>
    <rPh sb="24" eb="26">
      <t>キサイ</t>
    </rPh>
    <phoneticPr fontId="1"/>
  </si>
  <si>
    <t>③パート・アルバイト：</t>
    <phoneticPr fontId="1"/>
  </si>
  <si>
    <t>法人番号</t>
    <rPh sb="0" eb="4">
      <t>ホウジンバンゴウ</t>
    </rPh>
    <phoneticPr fontId="1"/>
  </si>
  <si>
    <t>※法人の場合のみ記載</t>
    <rPh sb="1" eb="3">
      <t>ホウジン</t>
    </rPh>
    <rPh sb="4" eb="6">
      <t>バアイ</t>
    </rPh>
    <rPh sb="8" eb="10">
      <t>キサイ</t>
    </rPh>
    <phoneticPr fontId="1"/>
  </si>
  <si>
    <t>農業</t>
  </si>
  <si>
    <t>林業</t>
  </si>
  <si>
    <t>漁業（水産養殖業を除く）</t>
  </si>
  <si>
    <t>水産養殖業</t>
  </si>
  <si>
    <t>鉱業，採石業，砂利採取業</t>
  </si>
  <si>
    <t>総合工事業</t>
  </si>
  <si>
    <t>職別工事業（設備工事業を除く）</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</si>
  <si>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</si>
  <si>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</si>
  <si>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</si>
  <si>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</si>
  <si>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</si>
  <si>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</si>
  <si>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</si>
  <si>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</si>
  <si>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</si>
  <si>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</si>
  <si>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</si>
  <si>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</si>
  <si>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</si>
  <si>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</si>
  <si>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非鉄金属製造業</t>
  </si>
  <si>
    <t>金属製品製造業</t>
  </si>
  <si>
    <t>はん用機械器具製造業</t>
  </si>
  <si>
    <t>生産用機械器具製造業</t>
  </si>
  <si>
    <t>業務用機械器具製造業</t>
  </si>
  <si>
    <t>電気機械器具製造業</t>
  </si>
  <si>
    <t>情報通信機械器具製造業</t>
  </si>
  <si>
    <t>輸送用機械器具製造業</t>
  </si>
  <si>
    <t>その他の製造業</t>
  </si>
  <si>
    <t>電気業</t>
  </si>
  <si>
    <t>ガス業</t>
  </si>
  <si>
    <t>熱供給業</t>
  </si>
  <si>
    <t>水道業</t>
  </si>
  <si>
    <t>通信業</t>
  </si>
  <si>
    <t>放送業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</si>
  <si>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</si>
  <si>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</si>
  <si>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</si>
  <si>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</si>
  <si>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</si>
  <si>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</si>
  <si>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</si>
  <si>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</si>
  <si>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</si>
  <si>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</si>
  <si>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</si>
  <si>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</si>
  <si>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</si>
  <si>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</si>
  <si>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</si>
  <si>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</si>
  <si>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</si>
  <si>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</si>
  <si>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</si>
  <si>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</si>
  <si>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</si>
  <si>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</si>
  <si>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</si>
  <si>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</si>
  <si>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</si>
  <si>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</si>
  <si>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</si>
  <si>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</si>
  <si>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</si>
  <si>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</si>
  <si>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</si>
  <si>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</si>
  <si>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</si>
  <si>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</si>
  <si>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</si>
  <si>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</si>
  <si>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</si>
  <si>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</si>
  <si>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</si>
  <si>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</si>
  <si>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</si>
  <si>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</si>
  <si>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</si>
  <si>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</si>
  <si>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</si>
  <si>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</si>
  <si>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</si>
  <si>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</si>
  <si>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</si>
  <si>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</si>
  <si>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</si>
  <si>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</si>
  <si>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</si>
  <si>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</si>
  <si>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</si>
  <si>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</si>
  <si>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</si>
  <si>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</si>
  <si>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</si>
  <si>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電子部品・デバイス・電子回路製造業</t>
    <phoneticPr fontId="1"/>
  </si>
  <si>
    <t>道路旅客運送業</t>
    <rPh sb="0" eb="2">
      <t>ドウロ</t>
    </rPh>
    <rPh sb="2" eb="4">
      <t>リョキャク</t>
    </rPh>
    <rPh sb="4" eb="7">
      <t>ウンソウギョウ</t>
    </rPh>
    <phoneticPr fontId="1"/>
  </si>
  <si>
    <t>事業実施計画書</t>
    <rPh sb="0" eb="2">
      <t>ジギョウ</t>
    </rPh>
    <rPh sb="2" eb="4">
      <t>ジッシ</t>
    </rPh>
    <rPh sb="4" eb="7">
      <t>ケイカクショ</t>
    </rPh>
    <phoneticPr fontId="1"/>
  </si>
  <si>
    <t>（１）補助事業の内容</t>
    <rPh sb="3" eb="7">
      <t>ホジョジギョウ</t>
    </rPh>
    <rPh sb="8" eb="10">
      <t>ナイヨウ</t>
    </rPh>
    <phoneticPr fontId="1"/>
  </si>
  <si>
    <t>（事業全体について、詳しく記載してください。枠に収まらない場合は適宜広げてください。複数ページになっても構いません。）</t>
    <phoneticPr fontId="1"/>
  </si>
  <si>
    <t>①事業の具体的な内容</t>
    <phoneticPr fontId="1"/>
  </si>
  <si>
    <t>（フランチャイズ契約を締結し、行う事業ですか　→</t>
    <phoneticPr fontId="1"/>
  </si>
  <si>
    <t>）</t>
    <phoneticPr fontId="1"/>
  </si>
  <si>
    <t>はい</t>
    <phoneticPr fontId="1"/>
  </si>
  <si>
    <t>いいえ</t>
  </si>
  <si>
    <t>いいえ</t>
    <phoneticPr fontId="1"/>
  </si>
  <si>
    <t>（取扱商品・サービス等の概要）</t>
    <rPh sb="1" eb="3">
      <t>トリアツカイ</t>
    </rPh>
    <rPh sb="3" eb="5">
      <t>ショウヒン</t>
    </rPh>
    <rPh sb="10" eb="11">
      <t>トウ</t>
    </rPh>
    <rPh sb="12" eb="14">
      <t>ガイヨウ</t>
    </rPh>
    <phoneticPr fontId="1"/>
  </si>
  <si>
    <t>③本事業の知識、経験、人脈、熱意</t>
    <rPh sb="1" eb="4">
      <t>ホンジギョウ</t>
    </rPh>
    <rPh sb="5" eb="7">
      <t>チシキ</t>
    </rPh>
    <rPh sb="8" eb="10">
      <t>ケイケン</t>
    </rPh>
    <rPh sb="11" eb="13">
      <t>ジンミャク</t>
    </rPh>
    <rPh sb="14" eb="16">
      <t>ネツイ</t>
    </rPh>
    <phoneticPr fontId="1"/>
  </si>
  <si>
    <t>④本補助事業の補助対象経費の使途およびそれにより見込まれる成果</t>
    <rPh sb="1" eb="2">
      <t>ホン</t>
    </rPh>
    <rPh sb="2" eb="4">
      <t>ホジョ</t>
    </rPh>
    <rPh sb="4" eb="6">
      <t>ジギョウ</t>
    </rPh>
    <rPh sb="7" eb="9">
      <t>ホジョ</t>
    </rPh>
    <rPh sb="9" eb="11">
      <t>タイショウ</t>
    </rPh>
    <rPh sb="11" eb="13">
      <t>ケイヒ</t>
    </rPh>
    <rPh sb="14" eb="16">
      <t>シト</t>
    </rPh>
    <rPh sb="24" eb="26">
      <t>ミコ</t>
    </rPh>
    <rPh sb="29" eb="31">
      <t>セイカ</t>
    </rPh>
    <phoneticPr fontId="1"/>
  </si>
  <si>
    <t>⑤事業実施にあたっての課題、支援機関や行政への要望など</t>
    <rPh sb="1" eb="3">
      <t>ジギョウ</t>
    </rPh>
    <rPh sb="3" eb="5">
      <t>ジッシ</t>
    </rPh>
    <rPh sb="11" eb="13">
      <t>カダイ</t>
    </rPh>
    <rPh sb="14" eb="18">
      <t>シエンキカン</t>
    </rPh>
    <rPh sb="19" eb="21">
      <t>ギョウセイ</t>
    </rPh>
    <rPh sb="23" eb="25">
      <t>ヨウボウ</t>
    </rPh>
    <phoneticPr fontId="1"/>
  </si>
  <si>
    <r>
      <t>⑥本事業全体に係る資金計画</t>
    </r>
    <r>
      <rPr>
        <sz val="9"/>
        <color theme="1"/>
        <rFont val="ＭＳ ゴシック"/>
        <family val="3"/>
        <charset val="128"/>
      </rPr>
      <t>（新事業の立ち上げに必要な全ての資金と調達方法を記載してください。）</t>
    </r>
    <rPh sb="1" eb="4">
      <t>ホンジギョウ</t>
    </rPh>
    <rPh sb="4" eb="6">
      <t>ゼンタイ</t>
    </rPh>
    <rPh sb="7" eb="8">
      <t>カカ</t>
    </rPh>
    <rPh sb="9" eb="11">
      <t>シキン</t>
    </rPh>
    <rPh sb="11" eb="13">
      <t>ケイカク</t>
    </rPh>
    <rPh sb="14" eb="17">
      <t>シンジギョウ</t>
    </rPh>
    <rPh sb="18" eb="19">
      <t>タ</t>
    </rPh>
    <rPh sb="20" eb="21">
      <t>ア</t>
    </rPh>
    <rPh sb="23" eb="25">
      <t>ヒツヨウ</t>
    </rPh>
    <rPh sb="26" eb="27">
      <t>スベ</t>
    </rPh>
    <rPh sb="29" eb="31">
      <t>シキン</t>
    </rPh>
    <rPh sb="32" eb="34">
      <t>チョウタツ</t>
    </rPh>
    <rPh sb="34" eb="36">
      <t>ホウホウ</t>
    </rPh>
    <rPh sb="37" eb="39">
      <t>キサイ</t>
    </rPh>
    <phoneticPr fontId="1"/>
  </si>
  <si>
    <t>（内訳）</t>
    <rPh sb="1" eb="3">
      <t>ウチワケ</t>
    </rPh>
    <phoneticPr fontId="1"/>
  </si>
  <si>
    <t>金額</t>
    <rPh sb="0" eb="2">
      <t>キンガク</t>
    </rPh>
    <phoneticPr fontId="1"/>
  </si>
  <si>
    <t>設備資金</t>
    <rPh sb="0" eb="4">
      <t>セツビシキン</t>
    </rPh>
    <phoneticPr fontId="1"/>
  </si>
  <si>
    <t xml:space="preserve"> 自己資金</t>
    <rPh sb="1" eb="5">
      <t>ジコシキン</t>
    </rPh>
    <phoneticPr fontId="1"/>
  </si>
  <si>
    <t>調達の方法</t>
    <rPh sb="0" eb="2">
      <t>チョウタツ</t>
    </rPh>
    <rPh sb="3" eb="5">
      <t>ホウホウ</t>
    </rPh>
    <phoneticPr fontId="1"/>
  </si>
  <si>
    <t>必要な資金</t>
    <rPh sb="0" eb="2">
      <t>ヒツヨウ</t>
    </rPh>
    <rPh sb="3" eb="5">
      <t>シキン</t>
    </rPh>
    <phoneticPr fontId="1"/>
  </si>
  <si>
    <t xml:space="preserve"> 金融機関からの借入金</t>
    <rPh sb="1" eb="5">
      <t>キンユウキカン</t>
    </rPh>
    <rPh sb="8" eb="10">
      <t>カリイレ</t>
    </rPh>
    <rPh sb="10" eb="11">
      <t>キン</t>
    </rPh>
    <phoneticPr fontId="1"/>
  </si>
  <si>
    <t>（内訳・返済方法）</t>
    <rPh sb="1" eb="3">
      <t>ウチワケ</t>
    </rPh>
    <rPh sb="4" eb="6">
      <t>ヘンサイ</t>
    </rPh>
    <rPh sb="6" eb="8">
      <t>ホウホウ</t>
    </rPh>
    <phoneticPr fontId="1"/>
  </si>
  <si>
    <t>設備資金の合計</t>
    <rPh sb="0" eb="2">
      <t>セツビ</t>
    </rPh>
    <rPh sb="2" eb="4">
      <t>シキン</t>
    </rPh>
    <rPh sb="5" eb="7">
      <t>ゴウケイ</t>
    </rPh>
    <phoneticPr fontId="1"/>
  </si>
  <si>
    <t>運転資金</t>
    <rPh sb="0" eb="2">
      <t>ウンテン</t>
    </rPh>
    <rPh sb="2" eb="4">
      <t>シキン</t>
    </rPh>
    <phoneticPr fontId="1"/>
  </si>
  <si>
    <t>運転資金の合計</t>
    <rPh sb="0" eb="2">
      <t>ウンテン</t>
    </rPh>
    <rPh sb="2" eb="4">
      <t>シキン</t>
    </rPh>
    <rPh sb="5" eb="7">
      <t>ゴウケイ</t>
    </rPh>
    <phoneticPr fontId="1"/>
  </si>
  <si>
    <r>
      <t xml:space="preserve"> その他</t>
    </r>
    <r>
      <rPr>
        <sz val="8"/>
        <color theme="1"/>
        <rFont val="ＭＳ 明朝"/>
        <family val="1"/>
        <charset val="128"/>
      </rPr>
      <t>（本事業の売上金、親族からの借入金等）</t>
    </r>
    <rPh sb="3" eb="4">
      <t>タ</t>
    </rPh>
    <rPh sb="5" eb="8">
      <t>ホンジギョウ</t>
    </rPh>
    <rPh sb="9" eb="12">
      <t>ウリアゲキン</t>
    </rPh>
    <rPh sb="13" eb="15">
      <t>シンゾク</t>
    </rPh>
    <rPh sb="18" eb="20">
      <t>カリイレ</t>
    </rPh>
    <rPh sb="20" eb="21">
      <t>キン</t>
    </rPh>
    <rPh sb="21" eb="22">
      <t>トウ</t>
    </rPh>
    <phoneticPr fontId="1"/>
  </si>
  <si>
    <t>合計</t>
    <rPh sb="0" eb="2">
      <t>ゴウケイ</t>
    </rPh>
    <phoneticPr fontId="1"/>
  </si>
  <si>
    <t>⑦売上・利益等の計画（決算期毎）</t>
    <rPh sb="1" eb="3">
      <t>ウリアゲ</t>
    </rPh>
    <rPh sb="4" eb="6">
      <t>リエキ</t>
    </rPh>
    <rPh sb="6" eb="7">
      <t>トウ</t>
    </rPh>
    <rPh sb="8" eb="10">
      <t>ケイカク</t>
    </rPh>
    <rPh sb="11" eb="14">
      <t>ケッサンキ</t>
    </rPh>
    <rPh sb="14" eb="15">
      <t>ゴト</t>
    </rPh>
    <phoneticPr fontId="1"/>
  </si>
  <si>
    <t>１年目</t>
    <rPh sb="1" eb="3">
      <t>ネンメ</t>
    </rPh>
    <phoneticPr fontId="1"/>
  </si>
  <si>
    <t>月期</t>
    <rPh sb="0" eb="1">
      <t>ツキ</t>
    </rPh>
    <rPh sb="1" eb="2">
      <t>キ</t>
    </rPh>
    <phoneticPr fontId="1"/>
  </si>
  <si>
    <t>～</t>
    <phoneticPr fontId="1"/>
  </si>
  <si>
    <t>２年目</t>
    <rPh sb="1" eb="3">
      <t>ネンメ</t>
    </rPh>
    <phoneticPr fontId="1"/>
  </si>
  <si>
    <t>３年目</t>
    <rPh sb="1" eb="3">
      <t>ネンメ</t>
    </rPh>
    <phoneticPr fontId="1"/>
  </si>
  <si>
    <t>(a)売上高</t>
    <rPh sb="3" eb="5">
      <t>ウリアゲ</t>
    </rPh>
    <rPh sb="5" eb="6">
      <t>ダカ</t>
    </rPh>
    <phoneticPr fontId="1"/>
  </si>
  <si>
    <t>(b)売上原価</t>
    <rPh sb="3" eb="5">
      <t>ウリアゲ</t>
    </rPh>
    <rPh sb="5" eb="7">
      <t>ゲンカ</t>
    </rPh>
    <phoneticPr fontId="1"/>
  </si>
  <si>
    <t>(c)売上総利益(a-b)</t>
    <rPh sb="3" eb="5">
      <t>ウリアゲ</t>
    </rPh>
    <rPh sb="5" eb="8">
      <t>ソウリエキ</t>
    </rPh>
    <phoneticPr fontId="1"/>
  </si>
  <si>
    <t>(d)販売管理費</t>
    <rPh sb="3" eb="5">
      <t>ハンバイ</t>
    </rPh>
    <rPh sb="5" eb="8">
      <t>カンリヒ</t>
    </rPh>
    <phoneticPr fontId="1"/>
  </si>
  <si>
    <t>営業利益(c-d)</t>
    <rPh sb="0" eb="4">
      <t>エイギョウリエキ</t>
    </rPh>
    <phoneticPr fontId="1"/>
  </si>
  <si>
    <t>従業員数</t>
    <rPh sb="0" eb="3">
      <t>ジュウギョウイン</t>
    </rPh>
    <rPh sb="3" eb="4">
      <t>スウ</t>
    </rPh>
    <phoneticPr fontId="1"/>
  </si>
  <si>
    <t>積算根拠</t>
    <rPh sb="0" eb="4">
      <t>セキサンコンキョ</t>
    </rPh>
    <phoneticPr fontId="1"/>
  </si>
  <si>
    <t>人</t>
    <rPh sb="0" eb="1">
      <t>ヒト</t>
    </rPh>
    <phoneticPr fontId="1"/>
  </si>
  <si>
    <t>人）</t>
    <rPh sb="0" eb="1">
      <t>ニン</t>
    </rPh>
    <phoneticPr fontId="1"/>
  </si>
  <si>
    <t>(うちﾊﾟｰﾄ・ｱﾙﾊﾞｲﾄ</t>
    <phoneticPr fontId="1"/>
  </si>
  <si>
    <t>(a)売上高</t>
    <rPh sb="3" eb="6">
      <t>ウリアゲダカ</t>
    </rPh>
    <phoneticPr fontId="1"/>
  </si>
  <si>
    <t>(d)販売管理費</t>
    <rPh sb="3" eb="8">
      <t>ハンバイカンリヒ</t>
    </rPh>
    <phoneticPr fontId="1"/>
  </si>
  <si>
    <r>
      <t>　　「（１）⑥本事業全体に係る資金計画」の設備資金及び運転資金の内容の中から、補助事業期間中に補助対象とするものを記載してください。
　</t>
    </r>
    <r>
      <rPr>
        <u/>
        <sz val="11"/>
        <color theme="1"/>
        <rFont val="ＭＳ Ｐゴシック"/>
        <family val="3"/>
        <charset val="128"/>
      </rPr>
      <t>別紙経費明細表に記載のうえ</t>
    </r>
    <r>
      <rPr>
        <sz val="11"/>
        <color theme="1"/>
        <rFont val="ＭＳ Ｐゴシック"/>
        <family val="3"/>
        <charset val="128"/>
      </rPr>
      <t>、下記（A）・（B）・（C）に記載してください。</t>
    </r>
    <rPh sb="7" eb="10">
      <t>ホンジギョウ</t>
    </rPh>
    <rPh sb="10" eb="12">
      <t>ゼンタイ</t>
    </rPh>
    <rPh sb="13" eb="14">
      <t>カカ</t>
    </rPh>
    <rPh sb="15" eb="19">
      <t>シキンケイカク</t>
    </rPh>
    <rPh sb="21" eb="23">
      <t>セツビ</t>
    </rPh>
    <rPh sb="23" eb="25">
      <t>シキン</t>
    </rPh>
    <rPh sb="25" eb="26">
      <t>オヨ</t>
    </rPh>
    <rPh sb="27" eb="29">
      <t>ウンテン</t>
    </rPh>
    <rPh sb="29" eb="31">
      <t>シキン</t>
    </rPh>
    <rPh sb="32" eb="34">
      <t>ナイヨウ</t>
    </rPh>
    <rPh sb="35" eb="36">
      <t>ナカ</t>
    </rPh>
    <rPh sb="39" eb="41">
      <t>ホジョ</t>
    </rPh>
    <rPh sb="41" eb="43">
      <t>ジギョウ</t>
    </rPh>
    <rPh sb="43" eb="45">
      <t>キカン</t>
    </rPh>
    <rPh sb="45" eb="46">
      <t>チュウ</t>
    </rPh>
    <rPh sb="47" eb="49">
      <t>ホジョ</t>
    </rPh>
    <rPh sb="49" eb="51">
      <t>タイショウ</t>
    </rPh>
    <rPh sb="57" eb="59">
      <t>キサイ</t>
    </rPh>
    <rPh sb="68" eb="70">
      <t>ベッシ</t>
    </rPh>
    <rPh sb="70" eb="72">
      <t>ケイヒ</t>
    </rPh>
    <rPh sb="72" eb="75">
      <t>メイサイヒョウ</t>
    </rPh>
    <rPh sb="76" eb="78">
      <t>キサイ</t>
    </rPh>
    <rPh sb="82" eb="84">
      <t>カキ</t>
    </rPh>
    <rPh sb="96" eb="98">
      <t>キサイ</t>
    </rPh>
    <phoneticPr fontId="1"/>
  </si>
  <si>
    <t>(A)</t>
    <phoneticPr fontId="1"/>
  </si>
  <si>
    <t>(B)</t>
    <phoneticPr fontId="1"/>
  </si>
  <si>
    <t>補助対象経費</t>
    <rPh sb="0" eb="4">
      <t>ホジョタイショウ</t>
    </rPh>
    <rPh sb="4" eb="6">
      <t>ケイヒ</t>
    </rPh>
    <phoneticPr fontId="1"/>
  </si>
  <si>
    <t>補助金交付希望額</t>
    <rPh sb="0" eb="3">
      <t>ホジョキン</t>
    </rPh>
    <rPh sb="3" eb="5">
      <t>コウフ</t>
    </rPh>
    <rPh sb="5" eb="7">
      <t>キボウ</t>
    </rPh>
    <rPh sb="7" eb="8">
      <t>ガク</t>
    </rPh>
    <phoneticPr fontId="1"/>
  </si>
  <si>
    <t>（消費税込）</t>
    <rPh sb="1" eb="4">
      <t>ショウヒゼイ</t>
    </rPh>
    <rPh sb="4" eb="5">
      <t>コ</t>
    </rPh>
    <phoneticPr fontId="1"/>
  </si>
  <si>
    <t>（消費税抜）</t>
    <rPh sb="1" eb="4">
      <t>ショウヒゼイ</t>
    </rPh>
    <rPh sb="4" eb="5">
      <t>ヌ</t>
    </rPh>
    <phoneticPr fontId="1"/>
  </si>
  <si>
    <t>（B×2/3以内）</t>
    <rPh sb="6" eb="8">
      <t>イナイ</t>
    </rPh>
    <phoneticPr fontId="1"/>
  </si>
  <si>
    <t>(C)</t>
    <phoneticPr fontId="1"/>
  </si>
  <si>
    <t>（単位：円）</t>
    <rPh sb="1" eb="3">
      <t>タンイ</t>
    </rPh>
    <rPh sb="4" eb="5">
      <t>エン</t>
    </rPh>
    <phoneticPr fontId="1"/>
  </si>
  <si>
    <t>（３）事業実施計画書作成の指導を行った支援機関</t>
    <rPh sb="3" eb="5">
      <t>ジギョウ</t>
    </rPh>
    <rPh sb="5" eb="7">
      <t>ジッシ</t>
    </rPh>
    <rPh sb="7" eb="10">
      <t>ケイカクショ</t>
    </rPh>
    <rPh sb="10" eb="12">
      <t>サクセイ</t>
    </rPh>
    <rPh sb="13" eb="15">
      <t>シドウ</t>
    </rPh>
    <rPh sb="16" eb="17">
      <t>オコナ</t>
    </rPh>
    <rPh sb="19" eb="23">
      <t>シエンキカン</t>
    </rPh>
    <phoneticPr fontId="1"/>
  </si>
  <si>
    <t>　当機関は、当該申請者の補助事業の実施及び補助事業終了後の事業実施についてフォローアップします。</t>
    <rPh sb="1" eb="2">
      <t>トウ</t>
    </rPh>
    <rPh sb="2" eb="4">
      <t>キカン</t>
    </rPh>
    <rPh sb="6" eb="8">
      <t>トウガイ</t>
    </rPh>
    <rPh sb="8" eb="11">
      <t>シンセイシャ</t>
    </rPh>
    <rPh sb="12" eb="16">
      <t>ホジョジギョウ</t>
    </rPh>
    <rPh sb="17" eb="19">
      <t>ジッシ</t>
    </rPh>
    <rPh sb="19" eb="20">
      <t>オヨ</t>
    </rPh>
    <rPh sb="21" eb="25">
      <t>ホジョジギョウ</t>
    </rPh>
    <rPh sb="25" eb="28">
      <t>シュウリョウゴ</t>
    </rPh>
    <rPh sb="29" eb="31">
      <t>ジギョウ</t>
    </rPh>
    <rPh sb="31" eb="33">
      <t>ジッシ</t>
    </rPh>
    <phoneticPr fontId="1"/>
  </si>
  <si>
    <t>支援機関名：</t>
    <rPh sb="0" eb="4">
      <t>シエンキカン</t>
    </rPh>
    <rPh sb="4" eb="5">
      <t>メイ</t>
    </rPh>
    <phoneticPr fontId="1"/>
  </si>
  <si>
    <t>担当者職指名：</t>
    <rPh sb="0" eb="3">
      <t>タントウシャ</t>
    </rPh>
    <rPh sb="3" eb="4">
      <t>ショク</t>
    </rPh>
    <rPh sb="4" eb="6">
      <t>シメイ</t>
    </rPh>
    <phoneticPr fontId="1"/>
  </si>
  <si>
    <t>連絡先：</t>
    <rPh sb="0" eb="3">
      <t>レンラクサキ</t>
    </rPh>
    <phoneticPr fontId="1"/>
  </si>
  <si>
    <t>新規創業支援事業　（別紙２）事業実施計画書（２）補助対象経費</t>
    <phoneticPr fontId="21"/>
  </si>
  <si>
    <t>別紙　経費明細表</t>
    <rPh sb="0" eb="2">
      <t>ベッシ</t>
    </rPh>
    <rPh sb="3" eb="5">
      <t>ケイヒ</t>
    </rPh>
    <rPh sb="5" eb="8">
      <t>メイサイヒョウ</t>
    </rPh>
    <phoneticPr fontId="21"/>
  </si>
  <si>
    <t>経費区分</t>
    <rPh sb="0" eb="2">
      <t>ケイヒ</t>
    </rPh>
    <rPh sb="2" eb="4">
      <t>クブン</t>
    </rPh>
    <phoneticPr fontId="21"/>
  </si>
  <si>
    <t>費目</t>
    <rPh sb="0" eb="2">
      <t>ヒモク</t>
    </rPh>
    <phoneticPr fontId="21"/>
  </si>
  <si>
    <t>購入物</t>
    <rPh sb="0" eb="2">
      <t>コウニュウ</t>
    </rPh>
    <rPh sb="2" eb="3">
      <t>ブツ</t>
    </rPh>
    <phoneticPr fontId="21"/>
  </si>
  <si>
    <t>金額（税込）</t>
    <rPh sb="0" eb="2">
      <t>キンガク</t>
    </rPh>
    <rPh sb="3" eb="5">
      <t>ゼイコミ</t>
    </rPh>
    <phoneticPr fontId="21"/>
  </si>
  <si>
    <t>金額（税抜）</t>
    <rPh sb="0" eb="2">
      <t>キンガク</t>
    </rPh>
    <rPh sb="3" eb="4">
      <t>ゼイ</t>
    </rPh>
    <rPh sb="4" eb="5">
      <t>ヌ</t>
    </rPh>
    <phoneticPr fontId="21"/>
  </si>
  <si>
    <t>購入・支出先</t>
    <rPh sb="0" eb="2">
      <t>コウニュウ</t>
    </rPh>
    <rPh sb="3" eb="5">
      <t>シシュツ</t>
    </rPh>
    <rPh sb="5" eb="6">
      <t>サキ</t>
    </rPh>
    <phoneticPr fontId="21"/>
  </si>
  <si>
    <t>支払い方法</t>
    <rPh sb="0" eb="2">
      <t>シハラ</t>
    </rPh>
    <rPh sb="3" eb="5">
      <t>ホウホウ</t>
    </rPh>
    <phoneticPr fontId="21"/>
  </si>
  <si>
    <t>証憑書類No.</t>
    <rPh sb="0" eb="2">
      <t>ショウヒョウ</t>
    </rPh>
    <rPh sb="2" eb="4">
      <t>ショルイ</t>
    </rPh>
    <phoneticPr fontId="21"/>
  </si>
  <si>
    <t>事業拠点開設事業</t>
    <rPh sb="0" eb="2">
      <t>ジギョウ</t>
    </rPh>
    <rPh sb="2" eb="4">
      <t>キョテン</t>
    </rPh>
    <rPh sb="4" eb="6">
      <t>カイセツ</t>
    </rPh>
    <rPh sb="6" eb="8">
      <t>ジギョウ</t>
    </rPh>
    <phoneticPr fontId="21"/>
  </si>
  <si>
    <t>小計</t>
    <rPh sb="0" eb="2">
      <t>ショウケイ</t>
    </rPh>
    <phoneticPr fontId="21"/>
  </si>
  <si>
    <t>商品開発事業</t>
    <rPh sb="0" eb="2">
      <t>ショウヒン</t>
    </rPh>
    <rPh sb="2" eb="4">
      <t>カイハツ</t>
    </rPh>
    <rPh sb="4" eb="6">
      <t>ジギョウ</t>
    </rPh>
    <phoneticPr fontId="21"/>
  </si>
  <si>
    <t>販路開拓事業</t>
    <rPh sb="0" eb="2">
      <t>ハンロ</t>
    </rPh>
    <rPh sb="2" eb="4">
      <t>カイタク</t>
    </rPh>
    <rPh sb="4" eb="6">
      <t>ジギョウ</t>
    </rPh>
    <phoneticPr fontId="21"/>
  </si>
  <si>
    <t>（A)</t>
    <phoneticPr fontId="21"/>
  </si>
  <si>
    <t>（B)</t>
    <phoneticPr fontId="21"/>
  </si>
  <si>
    <t>（C)B×2/3以内</t>
    <rPh sb="8" eb="10">
      <t>イナイ</t>
    </rPh>
    <phoneticPr fontId="21"/>
  </si>
  <si>
    <t>備考</t>
    <rPh sb="0" eb="2">
      <t>ビコウ</t>
    </rPh>
    <phoneticPr fontId="21"/>
  </si>
  <si>
    <t>事業拠点開設</t>
    <phoneticPr fontId="21"/>
  </si>
  <si>
    <t>申請書類作成費</t>
    <phoneticPr fontId="21"/>
  </si>
  <si>
    <t>（創業に必要な官公庁への申請書類作成等に係る経費）</t>
  </si>
  <si>
    <t>現金</t>
    <rPh sb="0" eb="2">
      <t>ゲンキン</t>
    </rPh>
    <phoneticPr fontId="21"/>
  </si>
  <si>
    <t>店舗等借入費</t>
    <phoneticPr fontId="21"/>
  </si>
  <si>
    <t>振込</t>
    <rPh sb="0" eb="2">
      <t>フリコミ</t>
    </rPh>
    <phoneticPr fontId="21"/>
  </si>
  <si>
    <t>クレジットカード</t>
    <phoneticPr fontId="21"/>
  </si>
  <si>
    <t>機械器具等</t>
    <phoneticPr fontId="21"/>
  </si>
  <si>
    <t>（事業開始に必要な機械器具等の購入・改良・借用・修繕に要する経費）</t>
  </si>
  <si>
    <t>通信運搬費</t>
    <rPh sb="0" eb="2">
      <t>ツウシン</t>
    </rPh>
    <rPh sb="2" eb="5">
      <t>ウンパンヒ</t>
    </rPh>
    <phoneticPr fontId="21"/>
  </si>
  <si>
    <t>その他</t>
    <phoneticPr fontId="21"/>
  </si>
  <si>
    <t>（その他必要と認められる経費）</t>
    <phoneticPr fontId="21"/>
  </si>
  <si>
    <t>商品開発事業</t>
    <phoneticPr fontId="21"/>
  </si>
  <si>
    <t>従業員旅費</t>
    <phoneticPr fontId="21"/>
  </si>
  <si>
    <t>専門家謝金</t>
    <phoneticPr fontId="21"/>
  </si>
  <si>
    <t>専門家旅費</t>
    <phoneticPr fontId="21"/>
  </si>
  <si>
    <t>資材購入費</t>
    <phoneticPr fontId="21"/>
  </si>
  <si>
    <t>外注加工費</t>
    <phoneticPr fontId="21"/>
  </si>
  <si>
    <t>（試作用機械器具等購入費）</t>
  </si>
  <si>
    <t>機械改造費</t>
    <phoneticPr fontId="21"/>
  </si>
  <si>
    <t>借損料</t>
    <phoneticPr fontId="21"/>
  </si>
  <si>
    <t>会場借料</t>
    <phoneticPr fontId="21"/>
  </si>
  <si>
    <t>会場整備費</t>
    <phoneticPr fontId="21"/>
  </si>
  <si>
    <t>サンプル作成費</t>
    <phoneticPr fontId="21"/>
  </si>
  <si>
    <t>雑役務費</t>
    <phoneticPr fontId="21"/>
  </si>
  <si>
    <t>通訳・翻訳料</t>
    <phoneticPr fontId="21"/>
  </si>
  <si>
    <t>委託費</t>
    <phoneticPr fontId="21"/>
  </si>
  <si>
    <t>産業財産権等取得費</t>
    <phoneticPr fontId="21"/>
  </si>
  <si>
    <t>資料購入費</t>
    <phoneticPr fontId="21"/>
  </si>
  <si>
    <t>印刷製本費</t>
    <phoneticPr fontId="21"/>
  </si>
  <si>
    <t>通信運搬費</t>
    <phoneticPr fontId="21"/>
  </si>
  <si>
    <t>消耗品費</t>
    <phoneticPr fontId="21"/>
  </si>
  <si>
    <t>（その他必要と認められる経費）</t>
  </si>
  <si>
    <t>販路開拓事業</t>
    <phoneticPr fontId="21"/>
  </si>
  <si>
    <t>（販路開拓用機械器具等購入費）</t>
    <phoneticPr fontId="21"/>
  </si>
  <si>
    <t>広告宣伝費</t>
    <phoneticPr fontId="21"/>
  </si>
  <si>
    <t>ホームページ作成費</t>
    <phoneticPr fontId="21"/>
  </si>
  <si>
    <t>別紙　経費明細表（記入例）</t>
    <rPh sb="0" eb="2">
      <t>ベッシ</t>
    </rPh>
    <rPh sb="3" eb="5">
      <t>ケイヒ</t>
    </rPh>
    <rPh sb="5" eb="8">
      <t>メイサイヒョウ</t>
    </rPh>
    <rPh sb="9" eb="11">
      <t>キニュウ</t>
    </rPh>
    <rPh sb="11" eb="12">
      <t>レイ</t>
    </rPh>
    <phoneticPr fontId="21"/>
  </si>
  <si>
    <t>※行が不足する場合は、シートをコピーしてお使いください。</t>
    <rPh sb="1" eb="2">
      <t>ギョウ</t>
    </rPh>
    <rPh sb="3" eb="5">
      <t>フソク</t>
    </rPh>
    <rPh sb="7" eb="9">
      <t>バアイ</t>
    </rPh>
    <rPh sb="21" eb="22">
      <t>ツカ</t>
    </rPh>
    <phoneticPr fontId="21"/>
  </si>
  <si>
    <t>機械器具等</t>
  </si>
  <si>
    <t>プリンター</t>
  </si>
  <si>
    <t>〇〇電機</t>
    <rPh sb="2" eb="4">
      <t>デンキ</t>
    </rPh>
    <phoneticPr fontId="21"/>
  </si>
  <si>
    <t>①</t>
  </si>
  <si>
    <t>デスク</t>
  </si>
  <si>
    <t>〇〇家具</t>
    <rPh sb="2" eb="4">
      <t>カグ</t>
    </rPh>
    <phoneticPr fontId="21"/>
  </si>
  <si>
    <t>クレジットカード</t>
  </si>
  <si>
    <t>②</t>
  </si>
  <si>
    <t>チェアー</t>
  </si>
  <si>
    <t>③</t>
  </si>
  <si>
    <t>委託費</t>
  </si>
  <si>
    <t>試作品に係る食品等の検査費</t>
    <rPh sb="0" eb="3">
      <t>シサクヒン</t>
    </rPh>
    <rPh sb="4" eb="5">
      <t>カカ</t>
    </rPh>
    <rPh sb="6" eb="8">
      <t>ショクヒン</t>
    </rPh>
    <rPh sb="8" eb="9">
      <t>トウ</t>
    </rPh>
    <rPh sb="10" eb="12">
      <t>ケンサ</t>
    </rPh>
    <rPh sb="12" eb="13">
      <t>ヒ</t>
    </rPh>
    <phoneticPr fontId="21"/>
  </si>
  <si>
    <t>〇〇センター</t>
  </si>
  <si>
    <t>④</t>
  </si>
  <si>
    <t>従業員旅費</t>
    <rPh sb="0" eb="3">
      <t>ジュウギョウイン</t>
    </rPh>
    <rPh sb="3" eb="5">
      <t>リョヒ</t>
    </rPh>
    <phoneticPr fontId="21"/>
  </si>
  <si>
    <t>電車運賃（福井ー東京）</t>
    <rPh sb="0" eb="2">
      <t>デンシャ</t>
    </rPh>
    <rPh sb="2" eb="4">
      <t>ウンチン</t>
    </rPh>
    <rPh sb="5" eb="7">
      <t>フクイ</t>
    </rPh>
    <rPh sb="8" eb="10">
      <t>トウキョウ</t>
    </rPh>
    <phoneticPr fontId="21"/>
  </si>
  <si>
    <t>JR〇〇</t>
  </si>
  <si>
    <t>⑤</t>
  </si>
  <si>
    <t>宿泊費（東京特別区）</t>
    <rPh sb="0" eb="3">
      <t>シュクハクヒ</t>
    </rPh>
    <rPh sb="4" eb="6">
      <t>トウキョウ</t>
    </rPh>
    <rPh sb="6" eb="9">
      <t>トクベツク</t>
    </rPh>
    <phoneticPr fontId="21"/>
  </si>
  <si>
    <t>〇〇ホテル</t>
  </si>
  <si>
    <t>⑥</t>
  </si>
  <si>
    <t>会場借料</t>
    <rPh sb="0" eb="2">
      <t>カイジョウ</t>
    </rPh>
    <rPh sb="2" eb="4">
      <t>シャクリョウ</t>
    </rPh>
    <phoneticPr fontId="21"/>
  </si>
  <si>
    <t>会場出展費</t>
    <rPh sb="0" eb="2">
      <t>カイジョウ</t>
    </rPh>
    <rPh sb="2" eb="4">
      <t>シュッテン</t>
    </rPh>
    <rPh sb="4" eb="5">
      <t>ヒ</t>
    </rPh>
    <phoneticPr fontId="21"/>
  </si>
  <si>
    <t>〇〇事務局</t>
    <rPh sb="2" eb="5">
      <t>ジムキョク</t>
    </rPh>
    <phoneticPr fontId="21"/>
  </si>
  <si>
    <t>⑦</t>
  </si>
  <si>
    <t>（消費税込で記載、単位：千円）</t>
    <rPh sb="1" eb="4">
      <t>ショウヒゼイ</t>
    </rPh>
    <rPh sb="4" eb="5">
      <t>コミ</t>
    </rPh>
    <rPh sb="6" eb="8">
      <t>キサイ</t>
    </rPh>
    <rPh sb="9" eb="11">
      <t>タンイ</t>
    </rPh>
    <rPh sb="12" eb="14">
      <t>センエン</t>
    </rPh>
    <phoneticPr fontId="1"/>
  </si>
  <si>
    <t>精　算　払　い　請　求　書</t>
    <rPh sb="0" eb="1">
      <t>セイ</t>
    </rPh>
    <rPh sb="2" eb="3">
      <t>サン</t>
    </rPh>
    <rPh sb="4" eb="5">
      <t>フツ</t>
    </rPh>
    <rPh sb="8" eb="9">
      <t>ショウ</t>
    </rPh>
    <rPh sb="10" eb="11">
      <t>モトム</t>
    </rPh>
    <rPh sb="12" eb="13">
      <t>ショ</t>
    </rPh>
    <phoneticPr fontId="1"/>
  </si>
  <si>
    <t>申請者</t>
    <rPh sb="0" eb="3">
      <t>シンセイシャ</t>
    </rPh>
    <phoneticPr fontId="1"/>
  </si>
  <si>
    <t>（発行責任者）</t>
    <rPh sb="1" eb="3">
      <t>ハッコウ</t>
    </rPh>
    <rPh sb="3" eb="6">
      <t>セキニンシャ</t>
    </rPh>
    <phoneticPr fontId="1"/>
  </si>
  <si>
    <t>役職・氏名</t>
    <rPh sb="0" eb="2">
      <t>ヤクショク</t>
    </rPh>
    <rPh sb="3" eb="5">
      <t>シメイ</t>
    </rPh>
    <phoneticPr fontId="1"/>
  </si>
  <si>
    <t>（担当者）</t>
    <rPh sb="1" eb="4">
      <t>タントウシャ</t>
    </rPh>
    <phoneticPr fontId="1"/>
  </si>
  <si>
    <t>氏名</t>
    <rPh sb="0" eb="2">
      <t>シメイ</t>
    </rPh>
    <phoneticPr fontId="1"/>
  </si>
  <si>
    <t>役職・連絡先</t>
    <rPh sb="0" eb="2">
      <t>ヤクショク</t>
    </rPh>
    <rPh sb="3" eb="6">
      <t>レンラクサキ</t>
    </rPh>
    <phoneticPr fontId="1"/>
  </si>
  <si>
    <t>印</t>
    <rPh sb="0" eb="1">
      <t>イン</t>
    </rPh>
    <phoneticPr fontId="1"/>
  </si>
  <si>
    <t>付け商工連E(経)第</t>
    <rPh sb="0" eb="1">
      <t>ツ</t>
    </rPh>
    <rPh sb="2" eb="5">
      <t>ショウコウレン</t>
    </rPh>
    <rPh sb="7" eb="8">
      <t>キョウ</t>
    </rPh>
    <rPh sb="9" eb="10">
      <t>ダイ</t>
    </rPh>
    <phoneticPr fontId="1"/>
  </si>
  <si>
    <t>号による補助金確定通知書に基づき、新規創業支援</t>
    <rPh sb="0" eb="1">
      <t>ゴウ</t>
    </rPh>
    <rPh sb="4" eb="7">
      <t>ホジョキン</t>
    </rPh>
    <rPh sb="7" eb="9">
      <t>カクテイ</t>
    </rPh>
    <rPh sb="9" eb="11">
      <t>ツウチ</t>
    </rPh>
    <rPh sb="11" eb="12">
      <t>ショ</t>
    </rPh>
    <rPh sb="13" eb="14">
      <t>モト</t>
    </rPh>
    <rPh sb="17" eb="21">
      <t>シンキソウギョウ</t>
    </rPh>
    <rPh sb="21" eb="23">
      <t>シエン</t>
    </rPh>
    <phoneticPr fontId="1"/>
  </si>
  <si>
    <t>　　支援事業補助金交付要領１３の規定により下記のとおり請求します。</t>
    <phoneticPr fontId="1"/>
  </si>
  <si>
    <t>１　交付請求金額</t>
    <rPh sb="2" eb="6">
      <t>コウフセイキュウ</t>
    </rPh>
    <rPh sb="6" eb="7">
      <t>キン</t>
    </rPh>
    <rPh sb="7" eb="8">
      <t>ガク</t>
    </rPh>
    <phoneticPr fontId="1"/>
  </si>
  <si>
    <t>２　指定する金融機関</t>
    <rPh sb="2" eb="4">
      <t>シテイ</t>
    </rPh>
    <rPh sb="6" eb="10">
      <t>キンユウキカン</t>
    </rPh>
    <phoneticPr fontId="1"/>
  </si>
  <si>
    <t>（１）金融機関および支店名</t>
    <rPh sb="3" eb="7">
      <t>キンユウキカン</t>
    </rPh>
    <rPh sb="10" eb="12">
      <t>シテン</t>
    </rPh>
    <rPh sb="12" eb="13">
      <t>メイ</t>
    </rPh>
    <phoneticPr fontId="1"/>
  </si>
  <si>
    <t>（２）預金種別</t>
    <rPh sb="3" eb="7">
      <t>ヨキンシュベツ</t>
    </rPh>
    <phoneticPr fontId="1"/>
  </si>
  <si>
    <t>預金</t>
    <rPh sb="0" eb="2">
      <t>ヨキン</t>
    </rPh>
    <phoneticPr fontId="1"/>
  </si>
  <si>
    <t>（３）口座番号</t>
    <rPh sb="3" eb="7">
      <t>コウザバンゴウ</t>
    </rPh>
    <phoneticPr fontId="1"/>
  </si>
  <si>
    <t>（４）口座名義（フリガナ）</t>
    <rPh sb="3" eb="5">
      <t>コウザ</t>
    </rPh>
    <rPh sb="5" eb="7">
      <t>メイギ</t>
    </rPh>
    <phoneticPr fontId="1"/>
  </si>
  <si>
    <t>（</t>
    <phoneticPr fontId="1"/>
  </si>
  <si>
    <t>最終的に消して下さい</t>
    <rPh sb="0" eb="3">
      <t>サイシュウテキ</t>
    </rPh>
    <rPh sb="4" eb="5">
      <t>ケ</t>
    </rPh>
    <rPh sb="7" eb="8">
      <t>クダ</t>
    </rPh>
    <phoneticPr fontId="1"/>
  </si>
  <si>
    <t>※当該口座の口座名義（フリガナの名義含む）等が確認できる預金通帳のページ（表紙をめくった次のページ）および通帳の表紙のコピーを添付すること</t>
    <phoneticPr fontId="1"/>
  </si>
  <si>
    <t>網掛け部分を入力ください</t>
    <rPh sb="0" eb="2">
      <t>アミカ</t>
    </rPh>
    <rPh sb="3" eb="5">
      <t>ブブン</t>
    </rPh>
    <rPh sb="6" eb="8">
      <t>ニュウリョク</t>
    </rPh>
    <phoneticPr fontId="1"/>
  </si>
  <si>
    <t>2. 会社設立
　2-1 株式会社</t>
    <rPh sb="3" eb="5">
      <t>カイシャ</t>
    </rPh>
    <rPh sb="5" eb="7">
      <t>セツリツ</t>
    </rPh>
    <rPh sb="13" eb="17">
      <t>カブシキガイシャ</t>
    </rPh>
    <phoneticPr fontId="1"/>
  </si>
  <si>
    <t>事務所等改装費</t>
    <rPh sb="3" eb="4">
      <t>トウ</t>
    </rPh>
    <phoneticPr fontId="21"/>
  </si>
  <si>
    <t>②本事業の動機・きっかけおよび将来の展望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</si>
</sst>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28">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9"/>
      <color theme="1"/>
      <name val="ＭＳ 明朝"/>
      <family val="1"/>
      <charset val="128"/>
    </font>
    <font>
      <b/>
      <sz val="9"/>
      <color indexed="81"/>
      <name val="MS P ゴシック"/>
      <family val="3"/>
      <charset val="128"/>
    </font>
    <font>
      <sz val="8"/>
      <color theme="1"/>
      <name val="ＭＳ 明朝"/>
      <family val="1"/>
      <charset val="128"/>
    </font>
    <font>
      <sz val="7"/>
      <color theme="1"/>
      <name val="ＭＳ 明朝"/>
      <family val="1"/>
      <charset val="128"/>
    </font>
    <font>
      <b/>
      <u/>
      <sz val="8"/>
      <color theme="1"/>
      <name val="ＭＳ 明朝"/>
      <family val="1"/>
      <charset val="128"/>
    </font>
    <font>
      <u/>
      <sz val="11"/>
      <color theme="10"/>
      <name val="游ゴシック"/>
      <family val="2"/>
      <charset val="128"/>
      <scheme val="minor"/>
    </font>
    <font>
      <sz val="10"/>
      <color theme="1"/>
      <name val="ＭＳ 明朝"/>
      <family val="1"/>
      <charset val="128"/>
    </font>
    <font>
      <b/>
      <sz val="12"/>
      <color theme="1"/>
      <name val="Noto Sans JP"/>
      <family val="3"/>
      <charset val="128"/>
    </font>
    <font>
      <b/>
      <sz val="12"/>
      <color theme="1"/>
      <name val="ＭＳ 明朝"/>
      <family val="1"/>
      <charset val="128"/>
    </font>
    <font>
      <sz val="8"/>
      <color theme="1"/>
      <name val="ＭＳ Ｐ明朝"/>
      <family val="1"/>
      <charset val="128"/>
    </font>
    <font>
      <sz val="11"/>
      <color theme="1"/>
      <name val="ＭＳ ゴシック"/>
      <family val="3"/>
      <charset val="128"/>
    </font>
    <font>
      <sz val="9"/>
      <color theme="1"/>
      <name val="ＭＳ ゴシック"/>
      <family val="3"/>
      <charset val="128"/>
    </font>
    <font>
      <sz val="9"/>
      <color theme="1"/>
      <name val="ＭＳ Ｐ明朝"/>
      <family val="1"/>
      <charset val="128"/>
    </font>
    <font>
      <sz val="11"/>
      <color theme="1"/>
      <name val="ＭＳ Ｐゴシック"/>
      <family val="3"/>
      <charset val="128"/>
    </font>
    <font>
      <u/>
      <sz val="11"/>
      <color theme="1"/>
      <name val="ＭＳ Ｐゴシック"/>
      <family val="3"/>
      <charset val="128"/>
    </font>
    <font>
      <sz val="11"/>
      <color theme="1"/>
      <name val="游ゴシック"/>
      <family val="2"/>
      <scheme val="minor"/>
    </font>
    <font>
      <sz val="6"/>
      <name val="游ゴシック"/>
      <family val="3"/>
      <charset val="128"/>
      <scheme val="minor"/>
    </font>
    <font>
      <sz val="18"/>
      <color theme="1"/>
      <name val="游ゴシック"/>
      <family val="2"/>
      <scheme val="minor"/>
    </font>
    <font>
      <sz val="9"/>
      <color indexed="81"/>
      <name val="MS P ゴシック"/>
      <family val="3"/>
      <charset val="128"/>
    </font>
    <font>
      <b/>
      <sz val="12"/>
      <color indexed="81"/>
      <name val="MS P ゴシック"/>
      <family val="3"/>
      <charset val="128"/>
    </font>
    <font>
      <b/>
      <sz val="14"/>
      <color indexed="81"/>
      <name val="MS P ゴシック"/>
      <family val="3"/>
      <charset val="128"/>
    </font>
    <font>
      <sz val="11"/>
      <color theme="1"/>
      <name val="HGS創英角ｺﾞｼｯｸUB"/>
      <family val="3"/>
      <charset val="128"/>
    </font>
    <font>
      <sz val="18"/>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s>
  <borders count="56">
    <border>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rgb="FF1A8353"/>
      </left>
      <right style="medium">
        <color rgb="FF1A8353"/>
      </right>
      <top style="medium">
        <color rgb="FF1A8353"/>
      </top>
      <bottom style="medium">
        <color rgb="FF1A8353"/>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auto="1"/>
      </top>
      <bottom/>
      <diagonal/>
    </border>
    <border>
      <left style="thin">
        <color auto="1"/>
      </left>
      <right style="thin">
        <color auto="1"/>
      </right>
      <top/>
      <bottom/>
      <diagonal/>
    </border>
    <border>
      <left style="dotted">
        <color indexed="64"/>
      </left>
      <right/>
      <top/>
      <bottom/>
      <diagonal/>
    </border>
    <border>
      <left style="thin">
        <color auto="1"/>
      </left>
      <right style="thin">
        <color auto="1"/>
      </right>
      <top/>
      <bottom style="thin">
        <color indexed="64"/>
      </bottom>
      <diagonal/>
    </border>
    <border>
      <left style="dotted">
        <color indexed="64"/>
      </left>
      <right/>
      <top/>
      <bottom style="thin">
        <color indexed="64"/>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style="hair">
        <color indexed="64"/>
      </right>
      <top style="double">
        <color indexed="64"/>
      </top>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ck">
        <color indexed="64"/>
      </left>
      <right/>
      <top/>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20" fillId="0" borderId="0"/>
    <xf numFmtId="38" fontId="20" fillId="0" borderId="0" applyFont="0" applyFill="0" applyBorder="0" applyAlignment="0" applyProtection="0">
      <alignment vertical="center"/>
    </xf>
  </cellStyleXfs>
  <cellXfs count="3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left" vertical="center"/>
    </xf>
    <xf numFmtId="0" fontId="2" fillId="0" borderId="1" xfId="0" applyFont="1" applyBorder="1">
      <alignment vertical="center"/>
    </xf>
    <xf numFmtId="0" fontId="2" fillId="0" borderId="0" xfId="0" applyFont="1" applyAlignment="1">
      <alignment vertical="center" wrapText="1"/>
    </xf>
    <xf numFmtId="0" fontId="2" fillId="0" borderId="9"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0" borderId="11" xfId="0" applyFont="1" applyBorder="1">
      <alignment vertical="center"/>
    </xf>
    <xf numFmtId="0" fontId="5" fillId="0" borderId="0" xfId="0" applyFont="1">
      <alignment vertical="center"/>
    </xf>
    <xf numFmtId="0" fontId="2" fillId="0" borderId="12"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3" xfId="0" applyFont="1" applyBorder="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horizontal="center" vertical="center" shrinkToFit="1"/>
    </xf>
    <xf numFmtId="0" fontId="2" fillId="0" borderId="11" xfId="0" applyFont="1" applyBorder="1">
      <alignment vertical="center"/>
    </xf>
    <xf numFmtId="0" fontId="8" fillId="0" borderId="0" xfId="0" applyFont="1">
      <alignment vertical="center"/>
    </xf>
    <xf numFmtId="0" fontId="2" fillId="0" borderId="9" xfId="0" applyFont="1" applyBorder="1" applyAlignment="1">
      <alignment horizontal="center" vertical="center" shrinkToFit="1"/>
    </xf>
    <xf numFmtId="0" fontId="2" fillId="0" borderId="9" xfId="0" applyFont="1" applyBorder="1" applyAlignment="1">
      <alignment vertical="center" shrinkToFit="1"/>
    </xf>
    <xf numFmtId="0" fontId="2" fillId="0" borderId="7" xfId="0" applyFont="1" applyBorder="1" applyAlignment="1">
      <alignment vertical="center" shrinkToFit="1"/>
    </xf>
    <xf numFmtId="0" fontId="12" fillId="0" borderId="16" xfId="0" applyFont="1" applyBorder="1" applyAlignment="1">
      <alignment horizontal="center" vertical="center" wrapText="1"/>
    </xf>
    <xf numFmtId="0" fontId="10" fillId="0" borderId="16" xfId="1" applyBorder="1" applyAlignment="1">
      <alignment vertical="center" wrapText="1"/>
    </xf>
    <xf numFmtId="0" fontId="4" fillId="0" borderId="16" xfId="0" applyFont="1" applyBorder="1" applyAlignment="1">
      <alignment horizontal="center" vertical="center" wrapText="1"/>
    </xf>
    <xf numFmtId="0" fontId="14" fillId="0" borderId="0" xfId="0" applyFont="1">
      <alignment vertical="center"/>
    </xf>
    <xf numFmtId="0" fontId="2" fillId="0" borderId="0" xfId="0" applyFont="1" applyAlignment="1">
      <alignment horizontal="left" vertical="center" shrinkToFit="1"/>
    </xf>
    <xf numFmtId="0" fontId="2" fillId="0" borderId="0" xfId="0" applyFont="1" applyAlignment="1">
      <alignment horizontal="left" vertical="center" wrapText="1"/>
    </xf>
    <xf numFmtId="0" fontId="2" fillId="0" borderId="0" xfId="0" applyFont="1" applyAlignment="1">
      <alignment horizontal="center" vertical="center" shrinkToFit="1"/>
    </xf>
    <xf numFmtId="0" fontId="2" fillId="2" borderId="0" xfId="0" applyFont="1" applyFill="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15" fillId="0" borderId="0" xfId="0" applyFont="1">
      <alignment vertical="center"/>
    </xf>
    <xf numFmtId="0" fontId="2" fillId="0" borderId="21" xfId="0" applyFont="1" applyBorder="1" applyAlignment="1">
      <alignment horizontal="center" vertical="center" shrinkToFit="1"/>
    </xf>
    <xf numFmtId="0" fontId="2" fillId="0" borderId="11" xfId="0" applyFont="1" applyBorder="1" applyAlignment="1">
      <alignment horizontal="left" vertical="center"/>
    </xf>
    <xf numFmtId="0" fontId="2" fillId="0" borderId="21" xfId="0" applyFont="1" applyBorder="1" applyAlignment="1">
      <alignment horizontal="center" vertical="center"/>
    </xf>
    <xf numFmtId="0" fontId="2" fillId="0" borderId="19" xfId="0" applyFont="1" applyBorder="1">
      <alignment vertical="center"/>
    </xf>
    <xf numFmtId="0" fontId="15" fillId="0" borderId="3" xfId="0" applyFont="1" applyBorder="1">
      <alignment vertical="center"/>
    </xf>
    <xf numFmtId="0" fontId="15" fillId="0" borderId="11" xfId="0" applyFont="1" applyBorder="1">
      <alignment vertical="center"/>
    </xf>
    <xf numFmtId="0" fontId="2" fillId="0" borderId="0" xfId="0" applyFont="1" applyAlignment="1">
      <alignment horizontal="center" vertical="center" textRotation="255"/>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2" fillId="0" borderId="4" xfId="0" applyFont="1" applyBorder="1" applyAlignment="1">
      <alignment vertical="center" shrinkToFit="1"/>
    </xf>
    <xf numFmtId="0" fontId="2" fillId="0" borderId="4"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1"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left" vertical="center" shrinkToFit="1"/>
    </xf>
    <xf numFmtId="0" fontId="2" fillId="0" borderId="3" xfId="0" applyFont="1" applyBorder="1" applyAlignment="1">
      <alignment vertical="center" shrinkToFit="1"/>
    </xf>
    <xf numFmtId="0" fontId="2" fillId="0" borderId="5" xfId="0" applyFont="1" applyBorder="1" applyAlignment="1">
      <alignment vertical="center" shrinkToFit="1"/>
    </xf>
    <xf numFmtId="0" fontId="2" fillId="0" borderId="8" xfId="0" applyFont="1" applyBorder="1">
      <alignment vertical="center"/>
    </xf>
    <xf numFmtId="0" fontId="2" fillId="0" borderId="10" xfId="0" applyFont="1" applyBorder="1">
      <alignment vertical="center"/>
    </xf>
    <xf numFmtId="0" fontId="7" fillId="2" borderId="25"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2" fillId="2" borderId="9" xfId="0" applyFont="1" applyFill="1" applyBorder="1">
      <alignment vertical="center"/>
    </xf>
    <xf numFmtId="0" fontId="2" fillId="2" borderId="9" xfId="0" applyFont="1" applyFill="1" applyBorder="1" applyAlignment="1">
      <alignment vertical="center" shrinkToFit="1"/>
    </xf>
    <xf numFmtId="0" fontId="20" fillId="0" borderId="0" xfId="2"/>
    <xf numFmtId="38" fontId="0" fillId="0" borderId="0" xfId="3" applyFont="1" applyAlignment="1"/>
    <xf numFmtId="0" fontId="22" fillId="0" borderId="0" xfId="2" applyFont="1"/>
    <xf numFmtId="0" fontId="20" fillId="0" borderId="30" xfId="2" applyBorder="1"/>
    <xf numFmtId="0" fontId="20" fillId="0" borderId="31" xfId="2" applyBorder="1"/>
    <xf numFmtId="38" fontId="0" fillId="0" borderId="31" xfId="3" applyFont="1" applyBorder="1" applyAlignment="1"/>
    <xf numFmtId="0" fontId="20" fillId="0" borderId="32" xfId="2" applyBorder="1"/>
    <xf numFmtId="0" fontId="20" fillId="0" borderId="33" xfId="2" applyBorder="1"/>
    <xf numFmtId="0" fontId="20" fillId="0" borderId="35" xfId="2" applyBorder="1"/>
    <xf numFmtId="38" fontId="0" fillId="0" borderId="35" xfId="3" applyFont="1" applyBorder="1" applyAlignment="1"/>
    <xf numFmtId="0" fontId="20" fillId="0" borderId="36" xfId="2" applyBorder="1"/>
    <xf numFmtId="0" fontId="20" fillId="0" borderId="37" xfId="2" applyBorder="1"/>
    <xf numFmtId="0" fontId="20" fillId="0" borderId="39" xfId="2" applyBorder="1"/>
    <xf numFmtId="38" fontId="0" fillId="0" borderId="39" xfId="3" applyFont="1" applyBorder="1" applyAlignment="1"/>
    <xf numFmtId="0" fontId="20" fillId="0" borderId="40" xfId="2" applyBorder="1"/>
    <xf numFmtId="0" fontId="20" fillId="0" borderId="41" xfId="2" applyBorder="1"/>
    <xf numFmtId="0" fontId="20" fillId="0" borderId="43" xfId="2" applyBorder="1"/>
    <xf numFmtId="38" fontId="0" fillId="0" borderId="43" xfId="3" applyFont="1" applyBorder="1" applyAlignment="1"/>
    <xf numFmtId="0" fontId="20" fillId="0" borderId="44" xfId="2" applyBorder="1"/>
    <xf numFmtId="0" fontId="20" fillId="0" borderId="45" xfId="2" applyBorder="1"/>
    <xf numFmtId="0" fontId="20" fillId="0" borderId="46" xfId="2" applyBorder="1"/>
    <xf numFmtId="38" fontId="0" fillId="0" borderId="46" xfId="3" applyFont="1" applyBorder="1" applyAlignment="1"/>
    <xf numFmtId="0" fontId="20" fillId="0" borderId="47" xfId="2" applyBorder="1"/>
    <xf numFmtId="0" fontId="20" fillId="0" borderId="48" xfId="2" applyBorder="1"/>
    <xf numFmtId="38" fontId="0" fillId="0" borderId="49" xfId="3" applyFont="1" applyBorder="1" applyAlignment="1"/>
    <xf numFmtId="38" fontId="0" fillId="0" borderId="50" xfId="3" applyFont="1" applyBorder="1" applyAlignment="1"/>
    <xf numFmtId="0" fontId="20" fillId="0" borderId="51" xfId="2" applyBorder="1"/>
    <xf numFmtId="38" fontId="0" fillId="0" borderId="52" xfId="3" applyFont="1" applyBorder="1" applyAlignment="1"/>
    <xf numFmtId="38" fontId="0" fillId="0" borderId="53" xfId="3" applyFont="1" applyBorder="1" applyAlignment="1"/>
    <xf numFmtId="38" fontId="0" fillId="0" borderId="54" xfId="3" applyFont="1" applyBorder="1" applyAlignment="1"/>
    <xf numFmtId="0" fontId="20" fillId="0" borderId="55" xfId="2" applyBorder="1"/>
    <xf numFmtId="176" fontId="2" fillId="0" borderId="0" xfId="0" applyNumberFormat="1" applyFont="1" applyAlignment="1">
      <alignment horizontal="right" vertical="center" shrinkToFit="1"/>
    </xf>
    <xf numFmtId="0" fontId="2" fillId="0" borderId="0" xfId="0" applyFont="1" applyAlignment="1">
      <alignment horizontal="right" vertical="center"/>
    </xf>
    <xf numFmtId="0" fontId="2" fillId="0" borderId="0" xfId="2" applyFont="1"/>
    <xf numFmtId="38" fontId="2" fillId="0" borderId="0" xfId="3" applyFont="1" applyAlignment="1"/>
    <xf numFmtId="0" fontId="27" fillId="0" borderId="0" xfId="2" applyFont="1"/>
    <xf numFmtId="0" fontId="2" fillId="0" borderId="30" xfId="2" applyFont="1" applyBorder="1"/>
    <xf numFmtId="0" fontId="2" fillId="0" borderId="31" xfId="2" applyFont="1" applyBorder="1"/>
    <xf numFmtId="38" fontId="2" fillId="0" borderId="31" xfId="3" applyFont="1" applyBorder="1" applyAlignment="1"/>
    <xf numFmtId="0" fontId="2" fillId="0" borderId="32" xfId="2" applyFont="1" applyBorder="1"/>
    <xf numFmtId="0" fontId="2" fillId="0" borderId="33" xfId="2" applyFont="1" applyBorder="1"/>
    <xf numFmtId="0" fontId="2" fillId="0" borderId="35" xfId="2" applyFont="1" applyBorder="1"/>
    <xf numFmtId="0" fontId="2" fillId="0" borderId="35" xfId="2" applyFont="1" applyBorder="1" applyAlignment="1">
      <alignment shrinkToFit="1"/>
    </xf>
    <xf numFmtId="38" fontId="2" fillId="0" borderId="35" xfId="3" applyFont="1" applyBorder="1" applyAlignment="1"/>
    <xf numFmtId="0" fontId="2" fillId="0" borderId="36" xfId="2" applyFont="1" applyBorder="1"/>
    <xf numFmtId="0" fontId="2" fillId="0" borderId="37" xfId="2" applyFont="1" applyBorder="1"/>
    <xf numFmtId="0" fontId="2" fillId="0" borderId="39" xfId="2" applyFont="1" applyBorder="1"/>
    <xf numFmtId="0" fontId="2" fillId="0" borderId="39" xfId="2" applyFont="1" applyBorder="1" applyAlignment="1">
      <alignment shrinkToFit="1"/>
    </xf>
    <xf numFmtId="38" fontId="2" fillId="0" borderId="39" xfId="3" applyFont="1" applyBorder="1" applyAlignment="1"/>
    <xf numFmtId="0" fontId="2" fillId="0" borderId="40" xfId="2" applyFont="1" applyBorder="1"/>
    <xf numFmtId="0" fontId="2" fillId="0" borderId="41" xfId="2" applyFont="1" applyBorder="1"/>
    <xf numFmtId="0" fontId="2" fillId="0" borderId="43" xfId="2" applyFont="1" applyBorder="1" applyAlignment="1">
      <alignment shrinkToFit="1"/>
    </xf>
    <xf numFmtId="38" fontId="2" fillId="0" borderId="43" xfId="3" applyFont="1" applyBorder="1" applyAlignment="1"/>
    <xf numFmtId="0" fontId="2" fillId="0" borderId="44" xfId="2" applyFont="1" applyBorder="1"/>
    <xf numFmtId="0" fontId="2" fillId="0" borderId="45" xfId="2" applyFont="1" applyBorder="1"/>
    <xf numFmtId="0" fontId="2" fillId="0" borderId="46" xfId="2" applyFont="1" applyBorder="1"/>
    <xf numFmtId="0" fontId="2" fillId="0" borderId="46" xfId="2" applyFont="1" applyBorder="1" applyAlignment="1">
      <alignment shrinkToFit="1"/>
    </xf>
    <xf numFmtId="38" fontId="2" fillId="0" borderId="46" xfId="3" applyFont="1" applyBorder="1" applyAlignment="1"/>
    <xf numFmtId="0" fontId="2" fillId="0" borderId="47" xfId="2" applyFont="1" applyBorder="1"/>
    <xf numFmtId="0" fontId="2" fillId="0" borderId="48" xfId="2" applyFont="1" applyBorder="1" applyAlignment="1">
      <alignment shrinkToFit="1"/>
    </xf>
    <xf numFmtId="38" fontId="2" fillId="0" borderId="49" xfId="3" applyFont="1" applyBorder="1" applyAlignment="1"/>
    <xf numFmtId="38" fontId="2" fillId="0" borderId="50" xfId="3" applyFont="1" applyBorder="1" applyAlignment="1"/>
    <xf numFmtId="0" fontId="2" fillId="0" borderId="51" xfId="2" applyFont="1" applyBorder="1"/>
    <xf numFmtId="38" fontId="2" fillId="0" borderId="52" xfId="3" applyFont="1" applyBorder="1" applyAlignment="1"/>
    <xf numFmtId="38" fontId="2" fillId="0" borderId="53" xfId="3" applyFont="1" applyBorder="1" applyAlignment="1"/>
    <xf numFmtId="38" fontId="2" fillId="0" borderId="54" xfId="3" applyFont="1" applyBorder="1" applyAlignment="1"/>
    <xf numFmtId="0" fontId="2" fillId="0" borderId="55" xfId="2" applyFont="1" applyBorder="1"/>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shrinkToFit="1"/>
    </xf>
    <xf numFmtId="38" fontId="2" fillId="0" borderId="0" xfId="0" applyNumberFormat="1" applyFont="1" applyAlignment="1">
      <alignment horizontal="center" vertical="center"/>
    </xf>
    <xf numFmtId="0" fontId="2" fillId="0" borderId="0" xfId="0" applyFont="1" applyAlignment="1">
      <alignment horizontal="center" vertical="center"/>
    </xf>
    <xf numFmtId="176" fontId="2" fillId="2" borderId="0" xfId="0" applyNumberFormat="1" applyFont="1" applyFill="1" applyAlignment="1">
      <alignment horizontal="right" vertical="center" shrinkToFi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38" fontId="4" fillId="0" borderId="0" xfId="0" applyNumberFormat="1"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shrinkToFit="1"/>
    </xf>
    <xf numFmtId="0" fontId="2" fillId="0" borderId="1" xfId="0" applyFont="1" applyBorder="1" applyAlignment="1">
      <alignment horizontal="right" vertical="center" shrinkToFit="1"/>
    </xf>
    <xf numFmtId="0" fontId="2" fillId="0" borderId="6" xfId="0" applyFont="1" applyBorder="1" applyAlignment="1">
      <alignment horizontal="right" vertical="center" shrinkToFit="1"/>
    </xf>
    <xf numFmtId="176" fontId="2" fillId="2" borderId="6"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2" fillId="2" borderId="6" xfId="0" applyFont="1" applyFill="1" applyBorder="1" applyAlignment="1">
      <alignment horizontal="center" vertical="center"/>
    </xf>
    <xf numFmtId="0" fontId="2" fillId="0" borderId="1"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3" xfId="0" applyFont="1" applyBorder="1" applyAlignment="1">
      <alignment horizontal="right" vertical="center" shrinkToFit="1"/>
    </xf>
    <xf numFmtId="0" fontId="2" fillId="0" borderId="4" xfId="0" applyFont="1" applyBorder="1" applyAlignment="1">
      <alignment horizontal="right" vertical="center" shrinkToFi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0" xfId="0" applyFont="1" applyFill="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14" xfId="0" applyFont="1" applyFill="1" applyBorder="1" applyAlignment="1">
      <alignment horizontal="center" vertical="center"/>
    </xf>
    <xf numFmtId="0" fontId="2" fillId="3" borderId="2" xfId="0" applyFont="1" applyFill="1" applyBorder="1" applyAlignment="1">
      <alignment horizontal="center" vertical="center" shrinkToFit="1"/>
    </xf>
    <xf numFmtId="0" fontId="2" fillId="0" borderId="2" xfId="0" applyFont="1" applyBorder="1" applyAlignment="1">
      <alignment horizontal="center" vertical="center" textRotation="255"/>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2" borderId="0" xfId="0" applyFont="1" applyFill="1" applyAlignment="1">
      <alignment horizontal="center" vertical="center" shrinkToFit="1"/>
    </xf>
    <xf numFmtId="0" fontId="2" fillId="2" borderId="6" xfId="0" applyFont="1" applyFill="1" applyBorder="1" applyAlignment="1">
      <alignment horizontal="center" vertical="center" shrinkToFi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Alignment="1">
      <alignment horizontal="center" vertical="center"/>
    </xf>
    <xf numFmtId="0" fontId="2" fillId="3" borderId="1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2" fillId="0" borderId="1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177" fontId="2" fillId="0" borderId="0" xfId="0" applyNumberFormat="1" applyFont="1" applyAlignment="1">
      <alignment horizontal="center" vertical="center" shrinkToFi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11" xfId="0" applyFont="1" applyBorder="1" applyAlignment="1">
      <alignment horizontal="center" vertical="center"/>
    </xf>
    <xf numFmtId="0" fontId="2" fillId="3" borderId="3"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9"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177" fontId="2" fillId="0" borderId="3" xfId="0" applyNumberFormat="1" applyFont="1" applyBorder="1" applyAlignment="1">
      <alignment horizontal="center" vertical="center"/>
    </xf>
    <xf numFmtId="177" fontId="2" fillId="0" borderId="4" xfId="0" applyNumberFormat="1" applyFont="1" applyBorder="1" applyAlignment="1">
      <alignment horizontal="center" vertical="center"/>
    </xf>
    <xf numFmtId="177" fontId="2" fillId="0" borderId="5"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13" fillId="0" borderId="0" xfId="0" applyFont="1" applyAlignment="1">
      <alignment horizontal="center" vertical="center"/>
    </xf>
    <xf numFmtId="0" fontId="15" fillId="0" borderId="0" xfId="0" applyFont="1" applyAlignment="1">
      <alignment horizontal="center" vertical="center" shrinkToFit="1"/>
    </xf>
    <xf numFmtId="0" fontId="2"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2" borderId="21" xfId="0" applyFont="1" applyFill="1" applyBorder="1" applyAlignment="1">
      <alignment horizontal="center" vertical="center" shrinkToFit="1"/>
    </xf>
    <xf numFmtId="0" fontId="2" fillId="2" borderId="22"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23"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1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7" xfId="0" applyFont="1" applyBorder="1" applyAlignment="1">
      <alignment horizontal="center" vertical="center" shrinkToFit="1"/>
    </xf>
    <xf numFmtId="0" fontId="2" fillId="2" borderId="12" xfId="0" applyFont="1" applyFill="1" applyBorder="1" applyAlignment="1">
      <alignment horizontal="center" vertical="center"/>
    </xf>
    <xf numFmtId="38" fontId="2" fillId="0" borderId="11" xfId="0" applyNumberFormat="1" applyFont="1" applyBorder="1" applyAlignment="1">
      <alignment horizontal="center" vertical="center" shrinkToFit="1"/>
    </xf>
    <xf numFmtId="0" fontId="5" fillId="0" borderId="0" xfId="0" applyFont="1" applyAlignment="1">
      <alignment horizontal="center" vertical="center" shrinkToFit="1"/>
    </xf>
    <xf numFmtId="0" fontId="18" fillId="0" borderId="0" xfId="0" applyFont="1" applyAlignment="1">
      <alignment horizontal="left" vertical="center" wrapText="1"/>
    </xf>
    <xf numFmtId="0" fontId="17" fillId="2" borderId="0" xfId="0" applyFont="1" applyFill="1" applyAlignment="1">
      <alignment horizontal="left" vertical="center" wrapText="1"/>
    </xf>
    <xf numFmtId="0" fontId="17" fillId="2" borderId="6" xfId="0" applyFont="1" applyFill="1" applyBorder="1" applyAlignment="1">
      <alignment horizontal="left" vertical="center" wrapTex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17" fillId="2" borderId="11"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2" fillId="0" borderId="11" xfId="0" applyFont="1" applyBorder="1" applyAlignment="1">
      <alignment horizontal="left" vertical="center" shrinkToFit="1"/>
    </xf>
    <xf numFmtId="0" fontId="17" fillId="2" borderId="1"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2" fillId="2" borderId="3" xfId="0" applyFont="1" applyFill="1" applyBorder="1" applyAlignment="1">
      <alignment horizontal="right" vertical="center" shrinkToFit="1"/>
    </xf>
    <xf numFmtId="0" fontId="2" fillId="2" borderId="4" xfId="0" applyFont="1" applyFill="1" applyBorder="1" applyAlignment="1">
      <alignment horizontal="right" vertical="center" shrinkToFit="1"/>
    </xf>
    <xf numFmtId="0" fontId="5" fillId="2" borderId="6" xfId="0" applyFont="1" applyFill="1" applyBorder="1" applyAlignment="1">
      <alignment horizontal="center" vertical="center" shrinkToFit="1"/>
    </xf>
    <xf numFmtId="0" fontId="2" fillId="0" borderId="28" xfId="0" applyFont="1" applyBorder="1" applyAlignment="1">
      <alignment horizontal="center" vertical="center"/>
    </xf>
    <xf numFmtId="0" fontId="2" fillId="0" borderId="24" xfId="0" applyFont="1" applyBorder="1" applyAlignment="1">
      <alignment horizontal="center" vertical="center"/>
    </xf>
    <xf numFmtId="0" fontId="2" fillId="0" borderId="29" xfId="0" applyFont="1" applyBorder="1" applyAlignment="1">
      <alignment horizontal="center" vertical="center"/>
    </xf>
    <xf numFmtId="0" fontId="2" fillId="0" borderId="3" xfId="0" applyFont="1" applyBorder="1" applyAlignment="1">
      <alignment horizontal="center" vertical="center" shrinkToFit="1"/>
    </xf>
    <xf numFmtId="0" fontId="2" fillId="0" borderId="34" xfId="2" applyFont="1" applyBorder="1" applyAlignment="1">
      <alignment horizontal="left" vertical="top"/>
    </xf>
    <xf numFmtId="0" fontId="2" fillId="0" borderId="38" xfId="2" applyFont="1" applyBorder="1" applyAlignment="1">
      <alignment horizontal="left" vertical="top"/>
    </xf>
    <xf numFmtId="0" fontId="2" fillId="0" borderId="42" xfId="2" applyFont="1" applyBorder="1" applyAlignment="1">
      <alignment horizontal="left" vertical="top"/>
    </xf>
    <xf numFmtId="49" fontId="2" fillId="2" borderId="0" xfId="0" applyNumberFormat="1" applyFont="1" applyFill="1" applyAlignment="1">
      <alignment horizontal="left" vertical="center"/>
    </xf>
    <xf numFmtId="0" fontId="2" fillId="2" borderId="0" xfId="0" applyFont="1" applyFill="1" applyAlignment="1">
      <alignment horizontal="left" vertical="center"/>
    </xf>
    <xf numFmtId="0" fontId="26" fillId="0" borderId="0" xfId="0" applyFont="1" applyAlignment="1">
      <alignment horizontal="center" vertical="center"/>
    </xf>
    <xf numFmtId="177" fontId="2" fillId="0" borderId="0" xfId="0" applyNumberFormat="1" applyFont="1" applyAlignment="1">
      <alignment vertical="center" shrinkToFit="1"/>
    </xf>
    <xf numFmtId="0" fontId="2" fillId="0" borderId="0" xfId="0" applyFont="1">
      <alignment vertical="center"/>
    </xf>
    <xf numFmtId="0" fontId="0" fillId="0" borderId="0" xfId="0">
      <alignment vertical="center"/>
    </xf>
    <xf numFmtId="0" fontId="20" fillId="0" borderId="34" xfId="2" applyBorder="1" applyAlignment="1">
      <alignment horizontal="left" vertical="top"/>
    </xf>
    <xf numFmtId="0" fontId="20" fillId="0" borderId="38" xfId="2" applyBorder="1" applyAlignment="1">
      <alignment horizontal="left" vertical="top"/>
    </xf>
    <xf numFmtId="0" fontId="20" fillId="0" borderId="42" xfId="2" applyBorder="1" applyAlignment="1">
      <alignment horizontal="left" vertical="top"/>
    </xf>
  </cellXfs>
  <cellStyles count="4">
    <cellStyle name="ハイパーリンク" xfId="1" builtinId="8"/>
    <cellStyle name="桁区切り 2" xfId="3" xr:uid="{12D7D400-8CFE-48C8-9EAF-911B24AA51B2}"/>
    <cellStyle name="標準" xfId="0" builtinId="0"/>
    <cellStyle name="標準 2" xfId="2" xr:uid="{FE3B4A15-217B-4380-9978-DB7AA33D8D08}"/>
  </cellStyles>
  <dxfs count="0"/>
  <tableStyles count="0" defaultTableStyle="TableStyleMedium2" defaultPivotStyle="PivotStyleLight16"/>
  <colors>
    <mruColors>
      <color rgb="FFCC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190501</xdr:colOff>
      <xdr:row>10</xdr:row>
      <xdr:rowOff>47625</xdr:rowOff>
    </xdr:from>
    <xdr:to>
      <xdr:col>21</xdr:col>
      <xdr:colOff>247651</xdr:colOff>
      <xdr:row>13</xdr:row>
      <xdr:rowOff>9525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628901" y="2286000"/>
          <a:ext cx="4019550" cy="5905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40</xdr:row>
          <xdr:rowOff>200025</xdr:rowOff>
        </xdr:from>
        <xdr:to>
          <xdr:col>1</xdr:col>
          <xdr:colOff>66675</xdr:colOff>
          <xdr:row>42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42</xdr:row>
          <xdr:rowOff>200025</xdr:rowOff>
        </xdr:from>
        <xdr:to>
          <xdr:col>1</xdr:col>
          <xdr:colOff>66675</xdr:colOff>
          <xdr:row>44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152399</xdr:colOff>
      <xdr:row>2</xdr:row>
      <xdr:rowOff>76200</xdr:rowOff>
    </xdr:from>
    <xdr:to>
      <xdr:col>22</xdr:col>
      <xdr:colOff>104774</xdr:colOff>
      <xdr:row>3</xdr:row>
      <xdr:rowOff>114300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5943599" y="466725"/>
          <a:ext cx="866775" cy="2190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11</xdr:row>
          <xdr:rowOff>161925</xdr:rowOff>
        </xdr:from>
        <xdr:to>
          <xdr:col>5</xdr:col>
          <xdr:colOff>76200</xdr:colOff>
          <xdr:row>13</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171450</xdr:rowOff>
        </xdr:from>
        <xdr:to>
          <xdr:col>5</xdr:col>
          <xdr:colOff>76200</xdr:colOff>
          <xdr:row>14</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142875</xdr:rowOff>
        </xdr:from>
        <xdr:to>
          <xdr:col>5</xdr:col>
          <xdr:colOff>76200</xdr:colOff>
          <xdr:row>17</xdr:row>
          <xdr:rowOff>209550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241300</xdr:colOff>
      <xdr:row>12</xdr:row>
      <xdr:rowOff>28574</xdr:rowOff>
    </xdr:from>
    <xdr:to>
      <xdr:col>21</xdr:col>
      <xdr:colOff>209549</xdr:colOff>
      <xdr:row>16</xdr:row>
      <xdr:rowOff>25399</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374900" y="2682874"/>
          <a:ext cx="4235449" cy="835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6350</xdr:colOff>
      <xdr:row>3</xdr:row>
      <xdr:rowOff>44450</xdr:rowOff>
    </xdr:from>
    <xdr:to>
      <xdr:col>21</xdr:col>
      <xdr:colOff>201930</xdr:colOff>
      <xdr:row>6</xdr:row>
      <xdr:rowOff>207645</xdr:rowOff>
    </xdr:to>
    <xdr:sp macro="" textlink="">
      <xdr:nvSpPr>
        <xdr:cNvPr id="3" name="Text Box 9">
          <a:extLst>
            <a:ext uri="{FF2B5EF4-FFF2-40B4-BE49-F238E27FC236}">
              <a16:creationId xmlns:a16="http://schemas.microsoft.com/office/drawing/2014/main" id="{00000000-0008-0000-0600-000003000000}"/>
            </a:ext>
          </a:extLst>
        </xdr:cNvPr>
        <xdr:cNvSpPr txBox="1">
          <a:spLocks noChangeArrowheads="1"/>
        </xdr:cNvSpPr>
      </xdr:nvSpPr>
      <xdr:spPr bwMode="auto">
        <a:xfrm>
          <a:off x="2444750" y="812800"/>
          <a:ext cx="4157980" cy="79184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spAutoFit/>
        </a:bodyPr>
        <a:lstStyle/>
        <a:p>
          <a:pPr marL="133350" indent="-133350" algn="just">
            <a:buNone/>
          </a:pP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・請求書のみ、原則押印が必要です。</a:t>
          </a:r>
        </a:p>
        <a:p>
          <a:pPr marL="133350" indent="-133350" algn="l">
            <a:buNone/>
          </a:pP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・ただし、発行責任者および担当者の役職・氏名・連絡先を記載する場合は、押印を省略できます。発行責任者と担当者は同一人物でも構いません。</a:t>
          </a:r>
        </a:p>
      </xdr:txBody>
    </xdr:sp>
    <xdr:clientData/>
  </xdr:twoCellAnchor>
  <xdr:twoCellAnchor>
    <xdr:from>
      <xdr:col>22</xdr:col>
      <xdr:colOff>133350</xdr:colOff>
      <xdr:row>5</xdr:row>
      <xdr:rowOff>44451</xdr:rowOff>
    </xdr:from>
    <xdr:to>
      <xdr:col>24</xdr:col>
      <xdr:colOff>19050</xdr:colOff>
      <xdr:row>6</xdr:row>
      <xdr:rowOff>1</xdr:rowOff>
    </xdr:to>
    <xdr:sp macro="" textlink="">
      <xdr:nvSpPr>
        <xdr:cNvPr id="4" name="矢印: 左 3">
          <a:extLst>
            <a:ext uri="{FF2B5EF4-FFF2-40B4-BE49-F238E27FC236}">
              <a16:creationId xmlns:a16="http://schemas.microsoft.com/office/drawing/2014/main" id="{00000000-0008-0000-0600-000004000000}"/>
            </a:ext>
          </a:extLst>
        </xdr:cNvPr>
        <xdr:cNvSpPr/>
      </xdr:nvSpPr>
      <xdr:spPr>
        <a:xfrm>
          <a:off x="6838950" y="1231901"/>
          <a:ext cx="495300" cy="1651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hellowork.mhlw.go.jp/info/industry_list03.html" TargetMode="External"/><Relationship Id="rId21" Type="http://schemas.openxmlformats.org/officeDocument/2006/relationships/hyperlink" Target="https://www.hellowork.mhlw.go.jp/info/industry_list03.html" TargetMode="External"/><Relationship Id="rId42" Type="http://schemas.openxmlformats.org/officeDocument/2006/relationships/hyperlink" Target="https://www.hellowork.mhlw.go.jp/info/industry_list03.html" TargetMode="External"/><Relationship Id="rId47" Type="http://schemas.openxmlformats.org/officeDocument/2006/relationships/hyperlink" Target="https://www.hellowork.mhlw.go.jp/info/industry_list03.html" TargetMode="External"/><Relationship Id="rId63" Type="http://schemas.openxmlformats.org/officeDocument/2006/relationships/hyperlink" Target="https://www.hellowork.mhlw.go.jp/info/industry_list03.html" TargetMode="External"/><Relationship Id="rId68" Type="http://schemas.openxmlformats.org/officeDocument/2006/relationships/hyperlink" Target="https://www.hellowork.mhlw.go.jp/info/industry_list03.html" TargetMode="External"/><Relationship Id="rId84" Type="http://schemas.openxmlformats.org/officeDocument/2006/relationships/hyperlink" Target="https://www.hellowork.mhlw.go.jp/info/industry_list03.html" TargetMode="External"/><Relationship Id="rId89" Type="http://schemas.openxmlformats.org/officeDocument/2006/relationships/hyperlink" Target="https://www.hellowork.mhlw.go.jp/info/industry_list03.html" TargetMode="External"/><Relationship Id="rId16" Type="http://schemas.openxmlformats.org/officeDocument/2006/relationships/hyperlink" Target="https://www.hellowork.mhlw.go.jp/info/industry_list03.html" TargetMode="External"/><Relationship Id="rId11" Type="http://schemas.openxmlformats.org/officeDocument/2006/relationships/hyperlink" Target="https://www.hellowork.mhlw.go.jp/info/industry_list03.html" TargetMode="External"/><Relationship Id="rId32" Type="http://schemas.openxmlformats.org/officeDocument/2006/relationships/hyperlink" Target="https://www.hellowork.mhlw.go.jp/info/industry_list03.html" TargetMode="External"/><Relationship Id="rId37" Type="http://schemas.openxmlformats.org/officeDocument/2006/relationships/hyperlink" Target="https://www.hellowork.mhlw.go.jp/info/industry_list03.html" TargetMode="External"/><Relationship Id="rId53" Type="http://schemas.openxmlformats.org/officeDocument/2006/relationships/hyperlink" Target="https://www.hellowork.mhlw.go.jp/info/industry_list03.html" TargetMode="External"/><Relationship Id="rId58" Type="http://schemas.openxmlformats.org/officeDocument/2006/relationships/hyperlink" Target="https://www.hellowork.mhlw.go.jp/info/industry_list03.html" TargetMode="External"/><Relationship Id="rId74" Type="http://schemas.openxmlformats.org/officeDocument/2006/relationships/hyperlink" Target="https://www.hellowork.mhlw.go.jp/info/industry_list03.html" TargetMode="External"/><Relationship Id="rId79" Type="http://schemas.openxmlformats.org/officeDocument/2006/relationships/hyperlink" Target="https://www.hellowork.mhlw.go.jp/info/industry_list03.html" TargetMode="External"/><Relationship Id="rId5" Type="http://schemas.openxmlformats.org/officeDocument/2006/relationships/hyperlink" Target="https://www.hellowork.mhlw.go.jp/info/industry_list03.html" TargetMode="External"/><Relationship Id="rId90" Type="http://schemas.openxmlformats.org/officeDocument/2006/relationships/hyperlink" Target="https://www.hellowork.mhlw.go.jp/info/industry_list03.html" TargetMode="External"/><Relationship Id="rId95" Type="http://schemas.openxmlformats.org/officeDocument/2006/relationships/hyperlink" Target="https://www.hellowork.mhlw.go.jp/info/industry_list03.html" TargetMode="External"/><Relationship Id="rId22" Type="http://schemas.openxmlformats.org/officeDocument/2006/relationships/hyperlink" Target="https://www.hellowork.mhlw.go.jp/info/industry_list03.html" TargetMode="External"/><Relationship Id="rId27" Type="http://schemas.openxmlformats.org/officeDocument/2006/relationships/hyperlink" Target="https://www.hellowork.mhlw.go.jp/info/industry_list03.html" TargetMode="External"/><Relationship Id="rId43" Type="http://schemas.openxmlformats.org/officeDocument/2006/relationships/hyperlink" Target="https://www.hellowork.mhlw.go.jp/info/industry_list03.html" TargetMode="External"/><Relationship Id="rId48" Type="http://schemas.openxmlformats.org/officeDocument/2006/relationships/hyperlink" Target="https://www.hellowork.mhlw.go.jp/info/industry_list03.html" TargetMode="External"/><Relationship Id="rId64" Type="http://schemas.openxmlformats.org/officeDocument/2006/relationships/hyperlink" Target="https://www.hellowork.mhlw.go.jp/info/industry_list03.html" TargetMode="External"/><Relationship Id="rId69" Type="http://schemas.openxmlformats.org/officeDocument/2006/relationships/hyperlink" Target="https://www.hellowork.mhlw.go.jp/info/industry_list03.html" TargetMode="External"/><Relationship Id="rId80" Type="http://schemas.openxmlformats.org/officeDocument/2006/relationships/hyperlink" Target="https://www.hellowork.mhlw.go.jp/info/industry_list03.html" TargetMode="External"/><Relationship Id="rId85" Type="http://schemas.openxmlformats.org/officeDocument/2006/relationships/hyperlink" Target="https://www.hellowork.mhlw.go.jp/info/industry_list03.html" TargetMode="External"/><Relationship Id="rId3" Type="http://schemas.openxmlformats.org/officeDocument/2006/relationships/hyperlink" Target="https://www.hellowork.mhlw.go.jp/info/industry_list03.html" TargetMode="External"/><Relationship Id="rId12" Type="http://schemas.openxmlformats.org/officeDocument/2006/relationships/hyperlink" Target="https://www.hellowork.mhlw.go.jp/info/industry_list03.html" TargetMode="External"/><Relationship Id="rId17" Type="http://schemas.openxmlformats.org/officeDocument/2006/relationships/hyperlink" Target="https://www.hellowork.mhlw.go.jp/info/industry_list03.html" TargetMode="External"/><Relationship Id="rId25" Type="http://schemas.openxmlformats.org/officeDocument/2006/relationships/hyperlink" Target="https://www.hellowork.mhlw.go.jp/info/industry_list03.html" TargetMode="External"/><Relationship Id="rId33" Type="http://schemas.openxmlformats.org/officeDocument/2006/relationships/hyperlink" Target="https://www.hellowork.mhlw.go.jp/info/industry_list03.html" TargetMode="External"/><Relationship Id="rId38" Type="http://schemas.openxmlformats.org/officeDocument/2006/relationships/hyperlink" Target="https://www.hellowork.mhlw.go.jp/info/industry_list03.html" TargetMode="External"/><Relationship Id="rId46" Type="http://schemas.openxmlformats.org/officeDocument/2006/relationships/hyperlink" Target="https://www.hellowork.mhlw.go.jp/info/industry_list03.html" TargetMode="External"/><Relationship Id="rId59" Type="http://schemas.openxmlformats.org/officeDocument/2006/relationships/hyperlink" Target="https://www.hellowork.mhlw.go.jp/info/industry_list03.html" TargetMode="External"/><Relationship Id="rId67" Type="http://schemas.openxmlformats.org/officeDocument/2006/relationships/hyperlink" Target="https://www.hellowork.mhlw.go.jp/info/industry_list03.html" TargetMode="External"/><Relationship Id="rId20" Type="http://schemas.openxmlformats.org/officeDocument/2006/relationships/hyperlink" Target="https://www.hellowork.mhlw.go.jp/info/industry_list03.html" TargetMode="External"/><Relationship Id="rId41" Type="http://schemas.openxmlformats.org/officeDocument/2006/relationships/hyperlink" Target="https://www.hellowork.mhlw.go.jp/info/industry_list03.html" TargetMode="External"/><Relationship Id="rId54" Type="http://schemas.openxmlformats.org/officeDocument/2006/relationships/hyperlink" Target="https://www.hellowork.mhlw.go.jp/info/industry_list03.html" TargetMode="External"/><Relationship Id="rId62" Type="http://schemas.openxmlformats.org/officeDocument/2006/relationships/hyperlink" Target="https://www.hellowork.mhlw.go.jp/info/industry_list03.html" TargetMode="External"/><Relationship Id="rId70" Type="http://schemas.openxmlformats.org/officeDocument/2006/relationships/hyperlink" Target="https://www.hellowork.mhlw.go.jp/info/industry_list03.html" TargetMode="External"/><Relationship Id="rId75" Type="http://schemas.openxmlformats.org/officeDocument/2006/relationships/hyperlink" Target="https://www.hellowork.mhlw.go.jp/info/industry_list03.html" TargetMode="External"/><Relationship Id="rId83" Type="http://schemas.openxmlformats.org/officeDocument/2006/relationships/hyperlink" Target="https://www.hellowork.mhlw.go.jp/info/industry_list03.html" TargetMode="External"/><Relationship Id="rId88" Type="http://schemas.openxmlformats.org/officeDocument/2006/relationships/hyperlink" Target="https://www.hellowork.mhlw.go.jp/info/industry_list03.html" TargetMode="External"/><Relationship Id="rId91" Type="http://schemas.openxmlformats.org/officeDocument/2006/relationships/hyperlink" Target="https://www.hellowork.mhlw.go.jp/info/industry_list03.html" TargetMode="External"/><Relationship Id="rId96" Type="http://schemas.openxmlformats.org/officeDocument/2006/relationships/hyperlink" Target="https://www.hellowork.mhlw.go.jp/info/industry_list03.html" TargetMode="External"/><Relationship Id="rId1" Type="http://schemas.openxmlformats.org/officeDocument/2006/relationships/hyperlink" Target="https://www.hellowork.mhlw.go.jp/info/industry_list03.html" TargetMode="External"/><Relationship Id="rId6" Type="http://schemas.openxmlformats.org/officeDocument/2006/relationships/hyperlink" Target="https://www.hellowork.mhlw.go.jp/info/industry_list03.html" TargetMode="External"/><Relationship Id="rId15" Type="http://schemas.openxmlformats.org/officeDocument/2006/relationships/hyperlink" Target="https://www.hellowork.mhlw.go.jp/info/industry_list03.html" TargetMode="External"/><Relationship Id="rId23" Type="http://schemas.openxmlformats.org/officeDocument/2006/relationships/hyperlink" Target="https://www.hellowork.mhlw.go.jp/info/industry_list03.html" TargetMode="External"/><Relationship Id="rId28" Type="http://schemas.openxmlformats.org/officeDocument/2006/relationships/hyperlink" Target="https://www.hellowork.mhlw.go.jp/info/industry_list03.html" TargetMode="External"/><Relationship Id="rId36" Type="http://schemas.openxmlformats.org/officeDocument/2006/relationships/hyperlink" Target="https://www.hellowork.mhlw.go.jp/info/industry_list03.html" TargetMode="External"/><Relationship Id="rId49" Type="http://schemas.openxmlformats.org/officeDocument/2006/relationships/hyperlink" Target="https://www.hellowork.mhlw.go.jp/info/industry_list03.html" TargetMode="External"/><Relationship Id="rId57" Type="http://schemas.openxmlformats.org/officeDocument/2006/relationships/hyperlink" Target="https://www.hellowork.mhlw.go.jp/info/industry_list03.html" TargetMode="External"/><Relationship Id="rId10" Type="http://schemas.openxmlformats.org/officeDocument/2006/relationships/hyperlink" Target="https://www.hellowork.mhlw.go.jp/info/industry_list03.html" TargetMode="External"/><Relationship Id="rId31" Type="http://schemas.openxmlformats.org/officeDocument/2006/relationships/hyperlink" Target="https://www.hellowork.mhlw.go.jp/info/industry_list03.html" TargetMode="External"/><Relationship Id="rId44" Type="http://schemas.openxmlformats.org/officeDocument/2006/relationships/hyperlink" Target="https://www.hellowork.mhlw.go.jp/info/industry_list03.html" TargetMode="External"/><Relationship Id="rId52" Type="http://schemas.openxmlformats.org/officeDocument/2006/relationships/hyperlink" Target="https://www.hellowork.mhlw.go.jp/info/industry_list03.html" TargetMode="External"/><Relationship Id="rId60" Type="http://schemas.openxmlformats.org/officeDocument/2006/relationships/hyperlink" Target="https://www.hellowork.mhlw.go.jp/info/industry_list03.html" TargetMode="External"/><Relationship Id="rId65" Type="http://schemas.openxmlformats.org/officeDocument/2006/relationships/hyperlink" Target="https://www.hellowork.mhlw.go.jp/info/industry_list03.html" TargetMode="External"/><Relationship Id="rId73" Type="http://schemas.openxmlformats.org/officeDocument/2006/relationships/hyperlink" Target="https://www.hellowork.mhlw.go.jp/info/industry_list03.html" TargetMode="External"/><Relationship Id="rId78" Type="http://schemas.openxmlformats.org/officeDocument/2006/relationships/hyperlink" Target="https://www.hellowork.mhlw.go.jp/info/industry_list03.html" TargetMode="External"/><Relationship Id="rId81" Type="http://schemas.openxmlformats.org/officeDocument/2006/relationships/hyperlink" Target="https://www.hellowork.mhlw.go.jp/info/industry_list03.html" TargetMode="External"/><Relationship Id="rId86" Type="http://schemas.openxmlformats.org/officeDocument/2006/relationships/hyperlink" Target="https://www.hellowork.mhlw.go.jp/info/industry_list03.html" TargetMode="External"/><Relationship Id="rId94" Type="http://schemas.openxmlformats.org/officeDocument/2006/relationships/hyperlink" Target="https://www.hellowork.mhlw.go.jp/info/industry_list03.html" TargetMode="External"/><Relationship Id="rId99" Type="http://schemas.openxmlformats.org/officeDocument/2006/relationships/hyperlink" Target="https://www.hellowork.mhlw.go.jp/info/industry_list03.html" TargetMode="External"/><Relationship Id="rId4" Type="http://schemas.openxmlformats.org/officeDocument/2006/relationships/hyperlink" Target="https://www.hellowork.mhlw.go.jp/info/industry_list03.html" TargetMode="External"/><Relationship Id="rId9" Type="http://schemas.openxmlformats.org/officeDocument/2006/relationships/hyperlink" Target="https://www.hellowork.mhlw.go.jp/info/industry_list03.html" TargetMode="External"/><Relationship Id="rId13" Type="http://schemas.openxmlformats.org/officeDocument/2006/relationships/hyperlink" Target="https://www.hellowork.mhlw.go.jp/info/industry_list03.html" TargetMode="External"/><Relationship Id="rId18" Type="http://schemas.openxmlformats.org/officeDocument/2006/relationships/hyperlink" Target="https://www.hellowork.mhlw.go.jp/info/industry_list03.html" TargetMode="External"/><Relationship Id="rId39" Type="http://schemas.openxmlformats.org/officeDocument/2006/relationships/hyperlink" Target="https://www.hellowork.mhlw.go.jp/info/industry_list03.html" TargetMode="External"/><Relationship Id="rId34" Type="http://schemas.openxmlformats.org/officeDocument/2006/relationships/hyperlink" Target="https://www.hellowork.mhlw.go.jp/info/industry_list03.html" TargetMode="External"/><Relationship Id="rId50" Type="http://schemas.openxmlformats.org/officeDocument/2006/relationships/hyperlink" Target="https://www.hellowork.mhlw.go.jp/info/industry_list03.html" TargetMode="External"/><Relationship Id="rId55" Type="http://schemas.openxmlformats.org/officeDocument/2006/relationships/hyperlink" Target="https://www.hellowork.mhlw.go.jp/info/industry_list03.html" TargetMode="External"/><Relationship Id="rId76" Type="http://schemas.openxmlformats.org/officeDocument/2006/relationships/hyperlink" Target="https://www.hellowork.mhlw.go.jp/info/industry_list03.html" TargetMode="External"/><Relationship Id="rId97" Type="http://schemas.openxmlformats.org/officeDocument/2006/relationships/hyperlink" Target="https://www.hellowork.mhlw.go.jp/info/industry_list03.html" TargetMode="External"/><Relationship Id="rId7" Type="http://schemas.openxmlformats.org/officeDocument/2006/relationships/hyperlink" Target="https://www.hellowork.mhlw.go.jp/info/industry_list03.html" TargetMode="External"/><Relationship Id="rId71" Type="http://schemas.openxmlformats.org/officeDocument/2006/relationships/hyperlink" Target="https://www.hellowork.mhlw.go.jp/info/industry_list03.html" TargetMode="External"/><Relationship Id="rId92" Type="http://schemas.openxmlformats.org/officeDocument/2006/relationships/hyperlink" Target="https://www.hellowork.mhlw.go.jp/info/industry_list03.html" TargetMode="External"/><Relationship Id="rId2" Type="http://schemas.openxmlformats.org/officeDocument/2006/relationships/hyperlink" Target="https://www.hellowork.mhlw.go.jp/info/industry_list03.html" TargetMode="External"/><Relationship Id="rId29" Type="http://schemas.openxmlformats.org/officeDocument/2006/relationships/hyperlink" Target="https://www.hellowork.mhlw.go.jp/info/industry_list03.html" TargetMode="External"/><Relationship Id="rId24" Type="http://schemas.openxmlformats.org/officeDocument/2006/relationships/hyperlink" Target="https://www.hellowork.mhlw.go.jp/info/industry_list03.html" TargetMode="External"/><Relationship Id="rId40" Type="http://schemas.openxmlformats.org/officeDocument/2006/relationships/hyperlink" Target="https://www.hellowork.mhlw.go.jp/info/industry_list03.html" TargetMode="External"/><Relationship Id="rId45" Type="http://schemas.openxmlformats.org/officeDocument/2006/relationships/hyperlink" Target="https://www.hellowork.mhlw.go.jp/info/industry_list03.html" TargetMode="External"/><Relationship Id="rId66" Type="http://schemas.openxmlformats.org/officeDocument/2006/relationships/hyperlink" Target="https://www.hellowork.mhlw.go.jp/info/industry_list03.html" TargetMode="External"/><Relationship Id="rId87" Type="http://schemas.openxmlformats.org/officeDocument/2006/relationships/hyperlink" Target="https://www.hellowork.mhlw.go.jp/info/industry_list03.html" TargetMode="External"/><Relationship Id="rId61" Type="http://schemas.openxmlformats.org/officeDocument/2006/relationships/hyperlink" Target="https://www.hellowork.mhlw.go.jp/info/industry_list03.html" TargetMode="External"/><Relationship Id="rId82" Type="http://schemas.openxmlformats.org/officeDocument/2006/relationships/hyperlink" Target="https://www.hellowork.mhlw.go.jp/info/industry_list03.html" TargetMode="External"/><Relationship Id="rId19" Type="http://schemas.openxmlformats.org/officeDocument/2006/relationships/hyperlink" Target="https://www.hellowork.mhlw.go.jp/info/industry_list03.html" TargetMode="External"/><Relationship Id="rId14" Type="http://schemas.openxmlformats.org/officeDocument/2006/relationships/hyperlink" Target="https://www.hellowork.mhlw.go.jp/info/industry_list03.html" TargetMode="External"/><Relationship Id="rId30" Type="http://schemas.openxmlformats.org/officeDocument/2006/relationships/hyperlink" Target="https://www.hellowork.mhlw.go.jp/info/industry_list03.html" TargetMode="External"/><Relationship Id="rId35" Type="http://schemas.openxmlformats.org/officeDocument/2006/relationships/hyperlink" Target="https://www.hellowork.mhlw.go.jp/info/industry_list03.html" TargetMode="External"/><Relationship Id="rId56" Type="http://schemas.openxmlformats.org/officeDocument/2006/relationships/hyperlink" Target="https://www.hellowork.mhlw.go.jp/info/industry_list03.html" TargetMode="External"/><Relationship Id="rId77" Type="http://schemas.openxmlformats.org/officeDocument/2006/relationships/hyperlink" Target="https://www.hellowork.mhlw.go.jp/info/industry_list03.html" TargetMode="External"/><Relationship Id="rId8" Type="http://schemas.openxmlformats.org/officeDocument/2006/relationships/hyperlink" Target="https://www.hellowork.mhlw.go.jp/info/industry_list03.html" TargetMode="External"/><Relationship Id="rId51" Type="http://schemas.openxmlformats.org/officeDocument/2006/relationships/hyperlink" Target="https://www.hellowork.mhlw.go.jp/info/industry_list03.html" TargetMode="External"/><Relationship Id="rId72" Type="http://schemas.openxmlformats.org/officeDocument/2006/relationships/hyperlink" Target="https://www.hellowork.mhlw.go.jp/info/industry_list03.html" TargetMode="External"/><Relationship Id="rId93" Type="http://schemas.openxmlformats.org/officeDocument/2006/relationships/hyperlink" Target="https://www.hellowork.mhlw.go.jp/info/industry_list03.html" TargetMode="External"/><Relationship Id="rId98" Type="http://schemas.openxmlformats.org/officeDocument/2006/relationships/hyperlink" Target="https://www.hellowork.mhlw.go.jp/info/industry_list0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2B1AF-ACBA-4BCB-A157-A17DE4244C15}">
  <dimension ref="A1:AE44"/>
  <sheetViews>
    <sheetView tabSelected="1" zoomScaleNormal="100" workbookViewId="0">
      <selection activeCell="R21" sqref="R21:S21"/>
    </sheetView>
  </sheetViews>
  <sheetFormatPr defaultColWidth="4" defaultRowHeight="16.5" customHeight="1"/>
  <cols>
    <col min="1" max="16384" width="4" style="1"/>
  </cols>
  <sheetData>
    <row r="1" spans="1:31" ht="27.75" customHeight="1">
      <c r="A1" s="144" t="s">
        <v>13</v>
      </c>
      <c r="B1" s="144"/>
      <c r="C1" s="144"/>
      <c r="D1" s="144"/>
      <c r="E1" s="144"/>
      <c r="F1" s="144"/>
      <c r="G1" s="144"/>
      <c r="H1" s="144"/>
      <c r="I1" s="144"/>
      <c r="J1" s="144"/>
      <c r="K1" s="144"/>
      <c r="L1" s="144"/>
      <c r="M1" s="144"/>
      <c r="N1" s="144"/>
      <c r="O1" s="144"/>
      <c r="P1" s="144"/>
      <c r="Q1" s="144"/>
      <c r="R1" s="144"/>
      <c r="S1" s="144"/>
      <c r="T1" s="144"/>
      <c r="U1" s="144"/>
      <c r="V1" s="144"/>
    </row>
    <row r="3" spans="1:31" ht="16.5" customHeight="1">
      <c r="N3" s="139"/>
      <c r="O3" s="139"/>
      <c r="P3" s="140">
        <v>46119</v>
      </c>
      <c r="Q3" s="140"/>
      <c r="R3" s="140"/>
      <c r="S3" s="140"/>
      <c r="T3" s="140"/>
      <c r="U3" s="140"/>
    </row>
    <row r="5" spans="1:31" ht="16.5" customHeight="1">
      <c r="B5" s="1" t="s">
        <v>0</v>
      </c>
    </row>
    <row r="7" spans="1:31" ht="16.5" customHeight="1">
      <c r="J7" s="136" t="s">
        <v>5</v>
      </c>
      <c r="K7" s="136"/>
      <c r="L7" s="136"/>
      <c r="M7" s="137"/>
      <c r="N7" s="137"/>
      <c r="O7" s="137"/>
      <c r="P7" s="137"/>
      <c r="Q7" s="137"/>
      <c r="R7" s="137"/>
      <c r="S7" s="137"/>
      <c r="T7" s="137"/>
      <c r="U7" s="137"/>
      <c r="V7" s="137"/>
      <c r="Y7" s="130" t="s">
        <v>72</v>
      </c>
      <c r="Z7" s="131"/>
      <c r="AA7" s="131"/>
      <c r="AB7" s="131"/>
      <c r="AC7" s="131"/>
      <c r="AD7" s="131"/>
      <c r="AE7" s="132"/>
    </row>
    <row r="8" spans="1:31" ht="16.5" customHeight="1">
      <c r="J8" s="136" t="s">
        <v>6</v>
      </c>
      <c r="K8" s="136"/>
      <c r="L8" s="136"/>
      <c r="M8" s="137"/>
      <c r="N8" s="137"/>
      <c r="O8" s="137"/>
      <c r="P8" s="137"/>
      <c r="Q8" s="137"/>
      <c r="R8" s="137"/>
      <c r="S8" s="137"/>
      <c r="T8" s="137"/>
      <c r="U8" s="137"/>
      <c r="V8" s="137"/>
      <c r="Y8" s="141"/>
      <c r="Z8" s="142"/>
      <c r="AA8" s="142"/>
      <c r="AB8" s="142"/>
      <c r="AC8" s="142"/>
      <c r="AD8" s="142"/>
      <c r="AE8" s="143"/>
    </row>
    <row r="9" spans="1:31" ht="16.5" customHeight="1">
      <c r="J9" s="136" t="s">
        <v>7</v>
      </c>
      <c r="K9" s="136"/>
      <c r="L9" s="136"/>
      <c r="M9" s="137"/>
      <c r="N9" s="137"/>
      <c r="O9" s="137"/>
      <c r="P9" s="137"/>
      <c r="Q9" s="137"/>
      <c r="R9" s="137"/>
      <c r="S9" s="137"/>
      <c r="T9" s="137"/>
      <c r="U9" s="137"/>
      <c r="V9" s="137"/>
      <c r="Y9" s="133"/>
      <c r="Z9" s="134"/>
      <c r="AA9" s="134"/>
      <c r="AB9" s="134"/>
      <c r="AC9" s="134"/>
      <c r="AD9" s="134"/>
      <c r="AE9" s="135"/>
    </row>
    <row r="10" spans="1:31" ht="16.5" customHeight="1">
      <c r="J10" s="136" t="s">
        <v>8</v>
      </c>
      <c r="K10" s="136"/>
      <c r="L10" s="136"/>
      <c r="M10" s="137"/>
      <c r="N10" s="137"/>
      <c r="O10" s="137"/>
      <c r="P10" s="137"/>
      <c r="Q10" s="137"/>
      <c r="R10" s="137"/>
      <c r="S10" s="137"/>
      <c r="T10" s="137"/>
      <c r="U10" s="137"/>
      <c r="V10" s="137"/>
    </row>
    <row r="11" spans="1:31" ht="16.5" customHeight="1">
      <c r="J11" s="136" t="s">
        <v>9</v>
      </c>
      <c r="K11" s="136"/>
      <c r="L11" s="136"/>
      <c r="M11" s="139" t="s">
        <v>10</v>
      </c>
      <c r="N11" s="139"/>
      <c r="O11" s="148">
        <f>別紙１!G10</f>
        <v>0</v>
      </c>
      <c r="P11" s="148"/>
      <c r="Q11" s="148"/>
      <c r="R11" s="148"/>
      <c r="S11" s="148"/>
      <c r="T11" s="148"/>
      <c r="U11" s="148"/>
      <c r="V11" s="148"/>
    </row>
    <row r="12" spans="1:31" ht="16.5" customHeight="1">
      <c r="M12" s="139" t="s">
        <v>11</v>
      </c>
      <c r="N12" s="139"/>
      <c r="O12" s="148">
        <f>別紙１!G11</f>
        <v>0</v>
      </c>
      <c r="P12" s="148"/>
      <c r="Q12" s="148"/>
      <c r="R12" s="148"/>
      <c r="S12" s="148"/>
      <c r="T12" s="148"/>
      <c r="U12" s="148"/>
      <c r="V12" s="148"/>
    </row>
    <row r="13" spans="1:31" ht="16.5" customHeight="1">
      <c r="M13" s="148" t="s">
        <v>12</v>
      </c>
      <c r="N13" s="148"/>
      <c r="O13" s="148">
        <f>別紙１!G12</f>
        <v>0</v>
      </c>
      <c r="P13" s="148"/>
      <c r="Q13" s="148"/>
      <c r="R13" s="148"/>
      <c r="S13" s="148"/>
      <c r="T13" s="148"/>
      <c r="U13" s="148"/>
      <c r="V13" s="148"/>
    </row>
    <row r="15" spans="1:31" ht="16.5" customHeight="1">
      <c r="A15" s="145" t="s">
        <v>14</v>
      </c>
      <c r="B15" s="145"/>
      <c r="C15" s="145"/>
      <c r="D15" s="145"/>
      <c r="E15" s="145"/>
      <c r="F15" s="145"/>
      <c r="G15" s="145"/>
      <c r="H15" s="145"/>
      <c r="I15" s="145"/>
      <c r="J15" s="145"/>
      <c r="K15" s="145"/>
      <c r="L15" s="145"/>
      <c r="M15" s="145"/>
      <c r="N15" s="145"/>
      <c r="O15" s="145"/>
      <c r="P15" s="145"/>
      <c r="Q15" s="145"/>
      <c r="R15" s="145"/>
      <c r="S15" s="145"/>
      <c r="T15" s="145"/>
      <c r="U15" s="145"/>
      <c r="V15" s="145"/>
    </row>
    <row r="16" spans="1:31" ht="16.5" customHeight="1">
      <c r="A16" s="145"/>
      <c r="B16" s="145"/>
      <c r="C16" s="145"/>
      <c r="D16" s="145"/>
      <c r="E16" s="145"/>
      <c r="F16" s="145"/>
      <c r="G16" s="145"/>
      <c r="H16" s="145"/>
      <c r="I16" s="145"/>
      <c r="J16" s="145"/>
      <c r="K16" s="145"/>
      <c r="L16" s="145"/>
      <c r="M16" s="145"/>
      <c r="N16" s="145"/>
      <c r="O16" s="145"/>
      <c r="P16" s="145"/>
      <c r="Q16" s="145"/>
      <c r="R16" s="145"/>
      <c r="S16" s="145"/>
      <c r="T16" s="145"/>
      <c r="U16" s="145"/>
      <c r="V16" s="145"/>
    </row>
    <row r="17" spans="1:17" ht="16.5" customHeight="1">
      <c r="K17" s="2" t="s">
        <v>15</v>
      </c>
    </row>
    <row r="19" spans="1:17" ht="16.5" customHeight="1">
      <c r="A19" s="1" t="s">
        <v>16</v>
      </c>
      <c r="J19" s="1" t="s">
        <v>17</v>
      </c>
      <c r="K19" s="146">
        <f>別紙経費明細表!G50</f>
        <v>0</v>
      </c>
      <c r="L19" s="147"/>
      <c r="M19" s="147"/>
      <c r="N19" s="147"/>
      <c r="O19" s="147"/>
      <c r="P19" s="1" t="s">
        <v>18</v>
      </c>
    </row>
    <row r="21" spans="1:17" ht="16.5" customHeight="1">
      <c r="A21" s="1" t="s">
        <v>19</v>
      </c>
      <c r="J21" s="1" t="s">
        <v>20</v>
      </c>
      <c r="K21" s="2"/>
      <c r="L21" s="2"/>
      <c r="M21" s="2"/>
      <c r="N21" s="2"/>
      <c r="O21" s="2"/>
      <c r="P21" s="2"/>
    </row>
    <row r="23" spans="1:17" ht="16.5" customHeight="1">
      <c r="A23" s="1" t="s">
        <v>21</v>
      </c>
    </row>
    <row r="24" spans="1:17" ht="16.5" customHeight="1">
      <c r="B24" s="1" t="s">
        <v>22</v>
      </c>
      <c r="J24" s="1" t="s">
        <v>17</v>
      </c>
      <c r="K24" s="139">
        <f>(別紙２①!J53)*1000</f>
        <v>0</v>
      </c>
      <c r="L24" s="139"/>
      <c r="M24" s="139"/>
      <c r="N24" s="139"/>
      <c r="O24" s="139"/>
      <c r="P24" s="4" t="s">
        <v>18</v>
      </c>
      <c r="Q24" s="1" t="s">
        <v>23</v>
      </c>
    </row>
    <row r="25" spans="1:17" ht="16.5" customHeight="1">
      <c r="B25" s="1" t="s">
        <v>25</v>
      </c>
      <c r="J25" s="1" t="s">
        <v>17</v>
      </c>
      <c r="K25" s="138">
        <f>別紙２②!G34</f>
        <v>0</v>
      </c>
      <c r="L25" s="139"/>
      <c r="M25" s="139"/>
      <c r="N25" s="139"/>
      <c r="O25" s="139"/>
      <c r="P25" s="4" t="s">
        <v>18</v>
      </c>
      <c r="Q25" s="1" t="s">
        <v>24</v>
      </c>
    </row>
    <row r="26" spans="1:17" ht="16.5" customHeight="1">
      <c r="B26" s="1" t="s">
        <v>26</v>
      </c>
      <c r="J26" s="1" t="s">
        <v>17</v>
      </c>
      <c r="K26" s="139">
        <f>K24-K25</f>
        <v>0</v>
      </c>
      <c r="L26" s="139"/>
      <c r="M26" s="139"/>
      <c r="N26" s="139"/>
      <c r="O26" s="139"/>
      <c r="P26" s="4" t="s">
        <v>18</v>
      </c>
      <c r="Q26" s="1" t="s">
        <v>27</v>
      </c>
    </row>
    <row r="28" spans="1:17" ht="16.5" customHeight="1">
      <c r="A28" s="1" t="s">
        <v>28</v>
      </c>
    </row>
    <row r="29" spans="1:17" ht="16.5" customHeight="1">
      <c r="B29" s="1" t="s">
        <v>29</v>
      </c>
    </row>
    <row r="30" spans="1:17" ht="16.5" customHeight="1">
      <c r="B30" s="1" t="s">
        <v>30</v>
      </c>
    </row>
    <row r="31" spans="1:17" ht="16.5" customHeight="1">
      <c r="B31" s="1" t="s">
        <v>31</v>
      </c>
    </row>
    <row r="32" spans="1:17" ht="16.5" customHeight="1">
      <c r="B32" s="1" t="s">
        <v>32</v>
      </c>
    </row>
    <row r="33" spans="1:2" ht="16.5" customHeight="1">
      <c r="B33" s="1" t="s">
        <v>33</v>
      </c>
    </row>
    <row r="34" spans="1:2" ht="16.5" customHeight="1">
      <c r="B34" s="1" t="s">
        <v>34</v>
      </c>
    </row>
    <row r="35" spans="1:2" ht="16.5" customHeight="1">
      <c r="B35" s="1" t="s">
        <v>35</v>
      </c>
    </row>
    <row r="36" spans="1:2" ht="16.5" customHeight="1">
      <c r="B36" s="1" t="s">
        <v>36</v>
      </c>
    </row>
    <row r="37" spans="1:2" ht="16.5" customHeight="1">
      <c r="B37" s="1" t="s">
        <v>37</v>
      </c>
    </row>
    <row r="38" spans="1:2" ht="16.5" customHeight="1">
      <c r="B38" s="1" t="s">
        <v>38</v>
      </c>
    </row>
    <row r="39" spans="1:2" ht="16.5" customHeight="1">
      <c r="B39" s="1" t="s">
        <v>39</v>
      </c>
    </row>
    <row r="41" spans="1:2" ht="16.5" customHeight="1">
      <c r="A41" s="1" t="s">
        <v>40</v>
      </c>
    </row>
    <row r="42" spans="1:2" ht="16.5" customHeight="1">
      <c r="B42" s="1" t="s">
        <v>41</v>
      </c>
    </row>
    <row r="43" spans="1:2" ht="16.5" customHeight="1">
      <c r="B43" s="1" t="s">
        <v>42</v>
      </c>
    </row>
    <row r="44" spans="1:2" ht="16.5" customHeight="1">
      <c r="B44" s="1" t="s">
        <v>43</v>
      </c>
    </row>
  </sheetData>
  <mergeCells count="24">
    <mergeCell ref="K25:O25"/>
    <mergeCell ref="K26:O26"/>
    <mergeCell ref="P3:U3"/>
    <mergeCell ref="Y7:AE9"/>
    <mergeCell ref="A1:V1"/>
    <mergeCell ref="A15:V16"/>
    <mergeCell ref="K19:O19"/>
    <mergeCell ref="K24:O24"/>
    <mergeCell ref="M11:N11"/>
    <mergeCell ref="O11:V11"/>
    <mergeCell ref="M12:N12"/>
    <mergeCell ref="M13:N13"/>
    <mergeCell ref="O12:V12"/>
    <mergeCell ref="O13:V13"/>
    <mergeCell ref="N3:O3"/>
    <mergeCell ref="J7:L7"/>
    <mergeCell ref="J8:L8"/>
    <mergeCell ref="J9:L9"/>
    <mergeCell ref="J10:L10"/>
    <mergeCell ref="J11:L11"/>
    <mergeCell ref="M7:V7"/>
    <mergeCell ref="M8:V8"/>
    <mergeCell ref="M9:V9"/>
    <mergeCell ref="M10:V10"/>
  </mergeCells>
  <phoneticPr fontId="1"/>
  <pageMargins left="0.31496062992125984" right="0.31496062992125984" top="0.74803149606299213" bottom="0.35433070866141736" header="0.31496062992125984" footer="0.31496062992125984"/>
  <pageSetup paperSize="9" scale="96" orientation="portrait" r:id="rId1"/>
  <headerFooter>
    <oddHeader>&amp;L&amp;"ＭＳ 明朝,標準"様式第１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66675</xdr:colOff>
                    <xdr:row>40</xdr:row>
                    <xdr:rowOff>200025</xdr:rowOff>
                  </from>
                  <to>
                    <xdr:col>1</xdr:col>
                    <xdr:colOff>66675</xdr:colOff>
                    <xdr:row>42</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66675</xdr:colOff>
                    <xdr:row>42</xdr:row>
                    <xdr:rowOff>200025</xdr:rowOff>
                  </from>
                  <to>
                    <xdr:col>1</xdr:col>
                    <xdr:colOff>66675</xdr:colOff>
                    <xdr:row>44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60A30-B7CD-41D5-8D03-382935F8897D}">
  <dimension ref="A1:AI105"/>
  <sheetViews>
    <sheetView zoomScaleNormal="100" workbookViewId="0">
      <selection activeCell="Z2" sqref="Z2:AE4"/>
    </sheetView>
  </sheetViews>
  <sheetFormatPr defaultColWidth="4" defaultRowHeight="14.25" customHeight="1"/>
  <cols>
    <col min="1" max="20" width="4" style="1"/>
    <col min="21" max="21" width="4" style="1" customWidth="1"/>
    <col min="22" max="26" width="4" style="1"/>
    <col min="27" max="27" width="8" style="1" customWidth="1"/>
    <col min="28" max="33" width="4" style="1"/>
    <col min="34" max="34" width="16.75" style="1" customWidth="1"/>
    <col min="35" max="35" width="7.125" style="1" customWidth="1"/>
    <col min="36" max="16384" width="4" style="1"/>
  </cols>
  <sheetData>
    <row r="1" spans="1:35" ht="16.5" customHeight="1">
      <c r="A1" s="1" t="s">
        <v>44</v>
      </c>
    </row>
    <row r="2" spans="1:35" ht="14.25" customHeight="1">
      <c r="A2" s="197" t="s">
        <v>45</v>
      </c>
      <c r="B2" s="198"/>
      <c r="C2" s="198"/>
      <c r="D2" s="199"/>
      <c r="E2" s="168"/>
      <c r="F2" s="168"/>
      <c r="G2" s="168"/>
      <c r="H2" s="168"/>
      <c r="I2" s="168"/>
      <c r="J2" s="168"/>
      <c r="K2" s="168"/>
      <c r="L2" s="169"/>
      <c r="M2" s="209" t="s">
        <v>48</v>
      </c>
      <c r="N2" s="210"/>
      <c r="O2" s="211"/>
      <c r="P2" s="8"/>
      <c r="Q2" s="8"/>
      <c r="R2" s="8"/>
      <c r="S2" s="8"/>
      <c r="T2" s="8"/>
      <c r="U2" s="8"/>
      <c r="V2" s="8"/>
      <c r="W2" s="9"/>
      <c r="Z2" s="238" t="s">
        <v>457</v>
      </c>
      <c r="AA2" s="239"/>
      <c r="AB2" s="239"/>
      <c r="AC2" s="239"/>
      <c r="AD2" s="239"/>
      <c r="AE2" s="240"/>
    </row>
    <row r="3" spans="1:35" ht="14.25" customHeight="1">
      <c r="A3" s="200" t="s">
        <v>46</v>
      </c>
      <c r="B3" s="201"/>
      <c r="C3" s="201"/>
      <c r="D3" s="202"/>
      <c r="E3" s="148"/>
      <c r="F3" s="148"/>
      <c r="G3" s="148"/>
      <c r="H3" s="148"/>
      <c r="I3" s="148"/>
      <c r="J3" s="148"/>
      <c r="K3" s="148"/>
      <c r="L3" s="206"/>
      <c r="M3" s="200"/>
      <c r="N3" s="201"/>
      <c r="O3" s="202"/>
      <c r="P3" s="215"/>
      <c r="Q3" s="215"/>
      <c r="R3" s="215"/>
      <c r="S3" s="215"/>
      <c r="U3" s="139"/>
      <c r="V3" s="139" t="s">
        <v>50</v>
      </c>
      <c r="W3" s="14"/>
      <c r="Z3" s="241"/>
      <c r="AA3" s="242"/>
      <c r="AB3" s="242"/>
      <c r="AC3" s="242"/>
      <c r="AD3" s="242"/>
      <c r="AE3" s="243"/>
    </row>
    <row r="4" spans="1:35" ht="14.25" customHeight="1">
      <c r="A4" s="200"/>
      <c r="B4" s="201"/>
      <c r="C4" s="201"/>
      <c r="D4" s="202"/>
      <c r="E4" s="148"/>
      <c r="F4" s="148"/>
      <c r="G4" s="148"/>
      <c r="H4" s="148"/>
      <c r="I4" s="148"/>
      <c r="J4" s="148"/>
      <c r="K4" s="148"/>
      <c r="L4" s="206"/>
      <c r="M4" s="200"/>
      <c r="N4" s="201"/>
      <c r="O4" s="202"/>
      <c r="P4" s="215"/>
      <c r="Q4" s="215"/>
      <c r="R4" s="215"/>
      <c r="S4" s="215"/>
      <c r="U4" s="139"/>
      <c r="V4" s="139"/>
      <c r="W4" s="14"/>
      <c r="Z4" s="244"/>
      <c r="AA4" s="245"/>
      <c r="AB4" s="245"/>
      <c r="AC4" s="245"/>
      <c r="AD4" s="245"/>
      <c r="AE4" s="246"/>
    </row>
    <row r="5" spans="1:35" ht="14.25" customHeight="1">
      <c r="A5" s="203" t="s">
        <v>47</v>
      </c>
      <c r="B5" s="204"/>
      <c r="C5" s="204"/>
      <c r="D5" s="205"/>
      <c r="E5" s="207"/>
      <c r="F5" s="207"/>
      <c r="G5" s="207"/>
      <c r="H5" s="207"/>
      <c r="I5" s="207"/>
      <c r="J5" s="207"/>
      <c r="K5" s="207"/>
      <c r="L5" s="208"/>
      <c r="M5" s="212"/>
      <c r="N5" s="213"/>
      <c r="O5" s="214"/>
      <c r="P5" s="10"/>
      <c r="Q5" s="10"/>
      <c r="R5" s="10"/>
      <c r="S5" s="10"/>
      <c r="T5" s="10"/>
      <c r="U5" s="10"/>
      <c r="V5" s="10"/>
      <c r="W5" s="11"/>
    </row>
    <row r="6" spans="1:35" ht="14.25" customHeight="1" thickBot="1">
      <c r="A6" s="225" t="s">
        <v>71</v>
      </c>
      <c r="B6" s="210"/>
      <c r="C6" s="210"/>
      <c r="D6" s="211"/>
      <c r="E6" s="17" t="s">
        <v>49</v>
      </c>
      <c r="F6" s="171"/>
      <c r="G6" s="171"/>
      <c r="H6" s="171"/>
      <c r="I6" s="171"/>
      <c r="J6" s="8"/>
      <c r="K6" s="8"/>
      <c r="L6" s="9"/>
      <c r="M6" s="209" t="s">
        <v>54</v>
      </c>
      <c r="N6" s="216"/>
      <c r="O6" s="217"/>
      <c r="P6" s="17"/>
      <c r="Q6" s="8"/>
      <c r="R6" s="8"/>
      <c r="S6" s="8"/>
      <c r="T6" s="8"/>
      <c r="U6" s="8"/>
      <c r="V6" s="8"/>
      <c r="W6" s="9"/>
    </row>
    <row r="7" spans="1:35" ht="14.25" customHeight="1" thickBot="1">
      <c r="A7" s="200"/>
      <c r="B7" s="201"/>
      <c r="C7" s="201"/>
      <c r="D7" s="202"/>
      <c r="E7" s="228"/>
      <c r="F7" s="148"/>
      <c r="G7" s="148"/>
      <c r="H7" s="148"/>
      <c r="I7" s="148"/>
      <c r="J7" s="148"/>
      <c r="K7" s="148"/>
      <c r="L7" s="206"/>
      <c r="M7" s="218"/>
      <c r="N7" s="219"/>
      <c r="O7" s="220"/>
      <c r="P7" s="21"/>
      <c r="W7" s="14"/>
      <c r="AA7" s="1" t="s">
        <v>55</v>
      </c>
      <c r="AH7" s="3" t="s">
        <v>88</v>
      </c>
      <c r="AI7" s="28">
        <v>1</v>
      </c>
    </row>
    <row r="8" spans="1:35" ht="14.25" customHeight="1" thickBot="1">
      <c r="A8" s="200"/>
      <c r="B8" s="201"/>
      <c r="C8" s="201"/>
      <c r="D8" s="202"/>
      <c r="E8" s="228"/>
      <c r="F8" s="148"/>
      <c r="G8" s="148"/>
      <c r="H8" s="148"/>
      <c r="I8" s="148"/>
      <c r="J8" s="148"/>
      <c r="K8" s="148"/>
      <c r="L8" s="206"/>
      <c r="M8" s="218"/>
      <c r="N8" s="219"/>
      <c r="O8" s="220"/>
      <c r="P8" s="224" t="s">
        <v>57</v>
      </c>
      <c r="Q8" s="139"/>
      <c r="R8" s="139"/>
      <c r="S8" s="139"/>
      <c r="T8" s="139"/>
      <c r="U8" s="139"/>
      <c r="V8" s="139"/>
      <c r="W8" s="14"/>
      <c r="AA8" s="1" t="s">
        <v>56</v>
      </c>
      <c r="AH8" s="3" t="s">
        <v>89</v>
      </c>
      <c r="AI8" s="28">
        <v>2</v>
      </c>
    </row>
    <row r="9" spans="1:35" ht="14.25" customHeight="1" thickBot="1">
      <c r="A9" s="200"/>
      <c r="B9" s="201"/>
      <c r="C9" s="201"/>
      <c r="D9" s="202"/>
      <c r="E9" s="228"/>
      <c r="F9" s="148"/>
      <c r="G9" s="148"/>
      <c r="H9" s="148"/>
      <c r="I9" s="148"/>
      <c r="J9" s="148"/>
      <c r="K9" s="148"/>
      <c r="L9" s="206"/>
      <c r="M9" s="218"/>
      <c r="N9" s="219"/>
      <c r="O9" s="220"/>
      <c r="P9" s="224"/>
      <c r="Q9" s="139"/>
      <c r="R9" s="139"/>
      <c r="S9" s="139"/>
      <c r="T9" s="139"/>
      <c r="U9" s="139"/>
      <c r="V9" s="139"/>
      <c r="W9" s="14"/>
      <c r="AA9" s="1" t="s">
        <v>57</v>
      </c>
      <c r="AH9" s="3" t="s">
        <v>90</v>
      </c>
      <c r="AI9" s="28">
        <v>3</v>
      </c>
    </row>
    <row r="10" spans="1:35" ht="14.25" customHeight="1" thickBot="1">
      <c r="A10" s="200"/>
      <c r="B10" s="201"/>
      <c r="C10" s="201"/>
      <c r="D10" s="202"/>
      <c r="E10" s="228" t="s">
        <v>51</v>
      </c>
      <c r="F10" s="148"/>
      <c r="G10" s="182"/>
      <c r="H10" s="182"/>
      <c r="I10" s="182"/>
      <c r="J10" s="182"/>
      <c r="K10" s="182"/>
      <c r="L10" s="230"/>
      <c r="M10" s="218"/>
      <c r="N10" s="219"/>
      <c r="O10" s="220"/>
      <c r="P10" s="21"/>
      <c r="W10" s="14"/>
      <c r="AA10" s="1" t="s">
        <v>58</v>
      </c>
      <c r="AH10" s="3" t="s">
        <v>91</v>
      </c>
      <c r="AI10" s="28">
        <v>4</v>
      </c>
    </row>
    <row r="11" spans="1:35" ht="14.25" customHeight="1" thickBot="1">
      <c r="A11" s="200"/>
      <c r="B11" s="201"/>
      <c r="C11" s="201"/>
      <c r="D11" s="202"/>
      <c r="E11" s="228" t="s">
        <v>52</v>
      </c>
      <c r="F11" s="148"/>
      <c r="G11" s="182"/>
      <c r="H11" s="182"/>
      <c r="I11" s="182"/>
      <c r="J11" s="182"/>
      <c r="K11" s="182"/>
      <c r="L11" s="230"/>
      <c r="M11" s="218"/>
      <c r="N11" s="219"/>
      <c r="O11" s="220"/>
      <c r="P11" s="21"/>
      <c r="W11" s="14"/>
      <c r="AA11" s="1" t="s">
        <v>59</v>
      </c>
      <c r="AH11" s="3" t="s">
        <v>92</v>
      </c>
      <c r="AI11" s="28">
        <v>5</v>
      </c>
    </row>
    <row r="12" spans="1:35" ht="14.25" customHeight="1" thickBot="1">
      <c r="A12" s="212"/>
      <c r="B12" s="213"/>
      <c r="C12" s="213"/>
      <c r="D12" s="214"/>
      <c r="E12" s="229" t="s">
        <v>53</v>
      </c>
      <c r="F12" s="207"/>
      <c r="G12" s="183"/>
      <c r="H12" s="183"/>
      <c r="I12" s="183"/>
      <c r="J12" s="183"/>
      <c r="K12" s="183"/>
      <c r="L12" s="231"/>
      <c r="M12" s="221"/>
      <c r="N12" s="222"/>
      <c r="O12" s="223"/>
      <c r="P12" s="5"/>
      <c r="Q12" s="10"/>
      <c r="R12" s="10"/>
      <c r="S12" s="10"/>
      <c r="T12" s="10"/>
      <c r="U12" s="10"/>
      <c r="V12" s="10"/>
      <c r="W12" s="11"/>
      <c r="AA12" s="1" t="s">
        <v>60</v>
      </c>
      <c r="AH12" s="3" t="s">
        <v>93</v>
      </c>
      <c r="AI12" s="28">
        <v>6</v>
      </c>
    </row>
    <row r="13" spans="1:35" ht="14.25" customHeight="1" thickBot="1">
      <c r="A13" s="209" t="s">
        <v>75</v>
      </c>
      <c r="B13" s="210"/>
      <c r="C13" s="210"/>
      <c r="D13" s="211"/>
      <c r="E13" s="17"/>
      <c r="F13" s="8" t="s">
        <v>62</v>
      </c>
      <c r="G13" s="8"/>
      <c r="H13" s="8"/>
      <c r="I13" s="8"/>
      <c r="J13" s="8"/>
      <c r="K13" s="8"/>
      <c r="L13" s="8"/>
      <c r="M13" s="8"/>
      <c r="N13" s="8"/>
      <c r="O13" s="8"/>
      <c r="P13" s="8"/>
      <c r="Q13" s="8"/>
      <c r="R13" s="8"/>
      <c r="S13" s="8"/>
      <c r="T13" s="8"/>
      <c r="U13" s="8"/>
      <c r="V13" s="8"/>
      <c r="W13" s="9"/>
      <c r="AA13" s="1" t="s">
        <v>61</v>
      </c>
      <c r="AH13" s="3" t="s">
        <v>94</v>
      </c>
      <c r="AI13" s="28">
        <v>7</v>
      </c>
    </row>
    <row r="14" spans="1:35" ht="14.25" customHeight="1" thickBot="1">
      <c r="A14" s="200"/>
      <c r="B14" s="201"/>
      <c r="C14" s="201"/>
      <c r="D14" s="202"/>
      <c r="E14" s="21"/>
      <c r="F14" s="1" t="s">
        <v>63</v>
      </c>
      <c r="W14" s="14"/>
      <c r="AH14" s="3" t="s">
        <v>95</v>
      </c>
      <c r="AI14" s="28">
        <v>8</v>
      </c>
    </row>
    <row r="15" spans="1:35" ht="14.25" customHeight="1" thickBot="1">
      <c r="A15" s="200"/>
      <c r="B15" s="201"/>
      <c r="C15" s="201"/>
      <c r="D15" s="202"/>
      <c r="E15" s="21"/>
      <c r="H15" s="1" t="s">
        <v>64</v>
      </c>
      <c r="K15" s="172"/>
      <c r="L15" s="172"/>
      <c r="M15" s="172"/>
      <c r="N15" s="172"/>
      <c r="O15" s="172"/>
      <c r="P15" s="172"/>
      <c r="Q15" s="172"/>
      <c r="R15" s="172"/>
      <c r="S15" s="172"/>
      <c r="T15" s="172"/>
      <c r="U15" s="172"/>
      <c r="V15" s="172"/>
      <c r="W15" s="14" t="s">
        <v>65</v>
      </c>
      <c r="AA15" s="1" t="s">
        <v>66</v>
      </c>
      <c r="AH15" s="3" t="s">
        <v>96</v>
      </c>
      <c r="AI15" s="28">
        <v>9</v>
      </c>
    </row>
    <row r="16" spans="1:35" ht="14.25" customHeight="1" thickBot="1">
      <c r="A16" s="200"/>
      <c r="B16" s="201"/>
      <c r="C16" s="201"/>
      <c r="D16" s="202"/>
      <c r="E16" s="21"/>
      <c r="H16" s="1" t="s">
        <v>70</v>
      </c>
      <c r="K16" s="182"/>
      <c r="L16" s="182"/>
      <c r="M16" s="182"/>
      <c r="N16" s="182"/>
      <c r="O16" s="182"/>
      <c r="P16" s="182"/>
      <c r="Q16" s="182"/>
      <c r="R16" s="182"/>
      <c r="S16" s="182"/>
      <c r="T16" s="182"/>
      <c r="U16" s="182"/>
      <c r="V16" s="182"/>
      <c r="W16" s="14" t="s">
        <v>65</v>
      </c>
      <c r="AA16" s="1" t="s">
        <v>67</v>
      </c>
      <c r="AH16" s="3" t="s">
        <v>97</v>
      </c>
      <c r="AI16" s="28">
        <v>10</v>
      </c>
    </row>
    <row r="17" spans="1:35" ht="14.25" customHeight="1" thickBot="1">
      <c r="A17" s="200"/>
      <c r="B17" s="201"/>
      <c r="C17" s="201"/>
      <c r="D17" s="202"/>
      <c r="E17" s="21"/>
      <c r="F17" s="22" t="s">
        <v>73</v>
      </c>
      <c r="W17" s="14"/>
      <c r="AA17" s="1" t="s">
        <v>68</v>
      </c>
      <c r="AH17" s="3" t="s">
        <v>98</v>
      </c>
      <c r="AI17" s="28">
        <v>11</v>
      </c>
    </row>
    <row r="18" spans="1:35" ht="18" customHeight="1" thickBot="1">
      <c r="A18" s="212"/>
      <c r="B18" s="213"/>
      <c r="C18" s="213"/>
      <c r="D18" s="214"/>
      <c r="E18" s="5"/>
      <c r="F18" s="10" t="s">
        <v>74</v>
      </c>
      <c r="G18" s="10"/>
      <c r="H18" s="10"/>
      <c r="I18" s="10"/>
      <c r="J18" s="10"/>
      <c r="K18" s="10"/>
      <c r="L18" s="10"/>
      <c r="M18" s="10"/>
      <c r="N18" s="10"/>
      <c r="O18" s="10"/>
      <c r="P18" s="10"/>
      <c r="Q18" s="10"/>
      <c r="R18" s="10"/>
      <c r="S18" s="10"/>
      <c r="T18" s="10"/>
      <c r="U18" s="10"/>
      <c r="V18" s="10"/>
      <c r="W18" s="11"/>
      <c r="AA18" s="1" t="s">
        <v>69</v>
      </c>
      <c r="AH18" s="3" t="s">
        <v>99</v>
      </c>
      <c r="AI18" s="28">
        <v>12</v>
      </c>
    </row>
    <row r="19" spans="1:35" ht="14.25" customHeight="1" thickBot="1">
      <c r="A19" s="225" t="s">
        <v>78</v>
      </c>
      <c r="B19" s="210"/>
      <c r="C19" s="210"/>
      <c r="D19" s="211"/>
      <c r="E19" s="226" t="s">
        <v>76</v>
      </c>
      <c r="F19" s="227"/>
      <c r="G19" s="61"/>
      <c r="H19" s="23" t="s">
        <v>2</v>
      </c>
      <c r="I19" s="62"/>
      <c r="J19" s="24" t="s">
        <v>3</v>
      </c>
      <c r="K19" s="62"/>
      <c r="L19" s="24" t="s">
        <v>4</v>
      </c>
      <c r="M19" s="232"/>
      <c r="N19" s="232"/>
      <c r="O19" s="232"/>
      <c r="P19" s="232"/>
      <c r="Q19" s="232"/>
      <c r="R19" s="232"/>
      <c r="S19" s="232"/>
      <c r="T19" s="232"/>
      <c r="U19" s="232"/>
      <c r="V19" s="232"/>
      <c r="W19" s="233"/>
      <c r="AH19" s="3" t="s">
        <v>100</v>
      </c>
      <c r="AI19" s="28">
        <v>13</v>
      </c>
    </row>
    <row r="20" spans="1:35" ht="14.25" customHeight="1" thickBot="1">
      <c r="A20" s="200"/>
      <c r="B20" s="201"/>
      <c r="C20" s="201"/>
      <c r="D20" s="202"/>
      <c r="E20" s="226" t="s">
        <v>77</v>
      </c>
      <c r="F20" s="227"/>
      <c r="G20" s="61"/>
      <c r="H20" s="23" t="s">
        <v>2</v>
      </c>
      <c r="I20" s="62"/>
      <c r="J20" s="24" t="s">
        <v>3</v>
      </c>
      <c r="K20" s="62"/>
      <c r="L20" s="24" t="s">
        <v>4</v>
      </c>
      <c r="M20" s="232"/>
      <c r="N20" s="232"/>
      <c r="O20" s="232"/>
      <c r="P20" s="232"/>
      <c r="Q20" s="232"/>
      <c r="R20" s="232"/>
      <c r="S20" s="232"/>
      <c r="T20" s="232"/>
      <c r="U20" s="232"/>
      <c r="V20" s="232"/>
      <c r="W20" s="233"/>
      <c r="AA20" s="1" t="s">
        <v>76</v>
      </c>
      <c r="AH20" s="3" t="s">
        <v>101</v>
      </c>
      <c r="AI20" s="28">
        <v>14</v>
      </c>
    </row>
    <row r="21" spans="1:35" ht="14.25" customHeight="1" thickBot="1">
      <c r="A21" s="212"/>
      <c r="B21" s="213"/>
      <c r="C21" s="213"/>
      <c r="D21" s="214"/>
      <c r="E21" s="226" t="s">
        <v>1</v>
      </c>
      <c r="F21" s="227"/>
      <c r="G21" s="61"/>
      <c r="H21" s="23" t="s">
        <v>2</v>
      </c>
      <c r="I21" s="62"/>
      <c r="J21" s="24" t="s">
        <v>3</v>
      </c>
      <c r="K21" s="62"/>
      <c r="L21" s="24" t="s">
        <v>4</v>
      </c>
      <c r="M21" s="232"/>
      <c r="N21" s="232"/>
      <c r="O21" s="232"/>
      <c r="P21" s="232"/>
      <c r="Q21" s="232"/>
      <c r="R21" s="232"/>
      <c r="S21" s="232"/>
      <c r="T21" s="232"/>
      <c r="U21" s="232"/>
      <c r="V21" s="232"/>
      <c r="W21" s="233"/>
      <c r="AA21" s="1" t="s">
        <v>77</v>
      </c>
      <c r="AH21" s="3" t="s">
        <v>102</v>
      </c>
      <c r="AI21" s="28">
        <v>15</v>
      </c>
    </row>
    <row r="22" spans="1:35" ht="14.25" customHeight="1" thickBot="1">
      <c r="AA22" s="1" t="s">
        <v>1</v>
      </c>
      <c r="AH22" s="3" t="s">
        <v>103</v>
      </c>
      <c r="AI22" s="28">
        <v>16</v>
      </c>
    </row>
    <row r="23" spans="1:35" ht="14.25" customHeight="1" thickBot="1">
      <c r="A23" s="1" t="s">
        <v>79</v>
      </c>
      <c r="AH23" s="3" t="s">
        <v>104</v>
      </c>
      <c r="AI23" s="28">
        <v>17</v>
      </c>
    </row>
    <row r="24" spans="1:35" ht="19.5" customHeight="1" thickBot="1">
      <c r="A24" s="264" t="s">
        <v>80</v>
      </c>
      <c r="B24" s="265"/>
      <c r="C24" s="265"/>
      <c r="D24" s="266"/>
      <c r="E24" s="258"/>
      <c r="F24" s="259"/>
      <c r="G24" s="259"/>
      <c r="H24" s="259"/>
      <c r="I24" s="259"/>
      <c r="J24" s="259"/>
      <c r="K24" s="259"/>
      <c r="L24" s="260"/>
      <c r="M24" s="225" t="s">
        <v>81</v>
      </c>
      <c r="N24" s="210"/>
      <c r="O24" s="210"/>
      <c r="P24" s="211"/>
      <c r="Q24" s="234"/>
      <c r="R24" s="195"/>
      <c r="S24" s="195"/>
      <c r="T24" s="195"/>
      <c r="U24" s="195"/>
      <c r="V24" s="195"/>
      <c r="W24" s="196"/>
      <c r="AH24" s="3" t="s">
        <v>105</v>
      </c>
      <c r="AI24" s="28">
        <v>18</v>
      </c>
    </row>
    <row r="25" spans="1:35" ht="14.25" customHeight="1" thickBot="1">
      <c r="A25" s="267"/>
      <c r="B25" s="268"/>
      <c r="C25" s="268"/>
      <c r="D25" s="269"/>
      <c r="E25" s="261" t="s">
        <v>82</v>
      </c>
      <c r="F25" s="262"/>
      <c r="G25" s="262"/>
      <c r="H25" s="262"/>
      <c r="I25" s="262"/>
      <c r="J25" s="262"/>
      <c r="K25" s="262"/>
      <c r="L25" s="263"/>
      <c r="M25" s="212"/>
      <c r="N25" s="213"/>
      <c r="O25" s="213"/>
      <c r="P25" s="214"/>
      <c r="Q25" s="235"/>
      <c r="R25" s="236"/>
      <c r="S25" s="236"/>
      <c r="T25" s="236"/>
      <c r="U25" s="236"/>
      <c r="V25" s="236"/>
      <c r="W25" s="237"/>
      <c r="AH25" s="3" t="s">
        <v>106</v>
      </c>
      <c r="AI25" s="28">
        <v>19</v>
      </c>
    </row>
    <row r="26" spans="1:35" ht="14.25" customHeight="1" thickBot="1">
      <c r="A26" s="154" t="s">
        <v>194</v>
      </c>
      <c r="B26" s="155"/>
      <c r="C26" s="155"/>
      <c r="D26" s="156"/>
      <c r="E26" s="157"/>
      <c r="F26" s="158"/>
      <c r="G26" s="158"/>
      <c r="H26" s="158"/>
      <c r="I26" s="158"/>
      <c r="J26" s="158"/>
      <c r="K26" s="158"/>
      <c r="L26" s="159"/>
      <c r="M26" s="160" t="s">
        <v>195</v>
      </c>
      <c r="N26" s="161"/>
      <c r="O26" s="161"/>
      <c r="P26" s="161"/>
      <c r="Q26" s="161"/>
      <c r="R26" s="161"/>
      <c r="S26" s="161"/>
      <c r="T26" s="161"/>
      <c r="U26" s="161"/>
      <c r="V26" s="161"/>
      <c r="W26" s="162"/>
      <c r="AH26" s="3" t="s">
        <v>107</v>
      </c>
      <c r="AI26" s="28">
        <v>20</v>
      </c>
    </row>
    <row r="27" spans="1:35" ht="14.25" customHeight="1" thickBot="1">
      <c r="A27" s="209" t="s">
        <v>83</v>
      </c>
      <c r="B27" s="210"/>
      <c r="C27" s="210"/>
      <c r="D27" s="211"/>
      <c r="E27" s="17" t="s">
        <v>49</v>
      </c>
      <c r="F27" s="195"/>
      <c r="G27" s="195"/>
      <c r="H27" s="195"/>
      <c r="I27" s="195"/>
      <c r="J27" s="8"/>
      <c r="K27" s="8"/>
      <c r="L27" s="8"/>
      <c r="M27" s="225" t="s">
        <v>167</v>
      </c>
      <c r="N27" s="210"/>
      <c r="O27" s="210"/>
      <c r="P27" s="211"/>
      <c r="Q27" s="248" t="s">
        <v>458</v>
      </c>
      <c r="R27" s="249"/>
      <c r="S27" s="249"/>
      <c r="T27" s="249"/>
      <c r="U27" s="249"/>
      <c r="V27" s="249"/>
      <c r="W27" s="250"/>
      <c r="AA27" s="6" t="s">
        <v>168</v>
      </c>
      <c r="AH27" s="3" t="s">
        <v>108</v>
      </c>
      <c r="AI27" s="28">
        <v>21</v>
      </c>
    </row>
    <row r="28" spans="1:35" ht="14.25" customHeight="1" thickBot="1">
      <c r="A28" s="200"/>
      <c r="B28" s="201"/>
      <c r="C28" s="201"/>
      <c r="D28" s="202"/>
      <c r="E28" s="224"/>
      <c r="F28" s="139"/>
      <c r="G28" s="139"/>
      <c r="H28" s="139"/>
      <c r="I28" s="139"/>
      <c r="J28" s="139"/>
      <c r="K28" s="139"/>
      <c r="L28" s="139"/>
      <c r="M28" s="200"/>
      <c r="N28" s="201"/>
      <c r="O28" s="201"/>
      <c r="P28" s="202"/>
      <c r="Q28" s="251"/>
      <c r="R28" s="145"/>
      <c r="S28" s="145"/>
      <c r="T28" s="145"/>
      <c r="U28" s="145"/>
      <c r="V28" s="145"/>
      <c r="W28" s="252"/>
      <c r="AA28" s="6" t="s">
        <v>458</v>
      </c>
      <c r="AH28" s="3" t="s">
        <v>109</v>
      </c>
      <c r="AI28" s="28">
        <v>22</v>
      </c>
    </row>
    <row r="29" spans="1:35" ht="14.25" customHeight="1" thickBot="1">
      <c r="A29" s="212"/>
      <c r="B29" s="213"/>
      <c r="C29" s="213"/>
      <c r="D29" s="214"/>
      <c r="E29" s="235"/>
      <c r="F29" s="236"/>
      <c r="G29" s="236"/>
      <c r="H29" s="236"/>
      <c r="I29" s="236"/>
      <c r="J29" s="236"/>
      <c r="K29" s="236"/>
      <c r="L29" s="236"/>
      <c r="M29" s="200"/>
      <c r="N29" s="201"/>
      <c r="O29" s="201"/>
      <c r="P29" s="202"/>
      <c r="Q29" s="251"/>
      <c r="R29" s="145"/>
      <c r="S29" s="145"/>
      <c r="T29" s="145"/>
      <c r="U29" s="145"/>
      <c r="V29" s="145"/>
      <c r="W29" s="252"/>
      <c r="AA29" s="6" t="s">
        <v>169</v>
      </c>
      <c r="AH29" s="3" t="s">
        <v>110</v>
      </c>
      <c r="AI29" s="28">
        <v>23</v>
      </c>
    </row>
    <row r="30" spans="1:35" ht="14.25" customHeight="1" thickBot="1">
      <c r="A30" s="209" t="s">
        <v>87</v>
      </c>
      <c r="B30" s="210"/>
      <c r="C30" s="210"/>
      <c r="D30" s="211"/>
      <c r="E30" s="234" t="s">
        <v>85</v>
      </c>
      <c r="F30" s="195"/>
      <c r="G30" s="195"/>
      <c r="H30" s="256"/>
      <c r="I30" s="256"/>
      <c r="J30" s="256"/>
      <c r="K30" s="256"/>
      <c r="L30" s="257"/>
      <c r="M30" s="200"/>
      <c r="N30" s="201"/>
      <c r="O30" s="201"/>
      <c r="P30" s="202"/>
      <c r="Q30" s="251"/>
      <c r="R30" s="145"/>
      <c r="S30" s="145"/>
      <c r="T30" s="145"/>
      <c r="U30" s="145"/>
      <c r="V30" s="145"/>
      <c r="W30" s="252"/>
      <c r="AA30" s="6" t="s">
        <v>170</v>
      </c>
      <c r="AH30" s="3" t="s">
        <v>111</v>
      </c>
      <c r="AI30" s="28">
        <v>24</v>
      </c>
    </row>
    <row r="31" spans="1:35" ht="14.25" customHeight="1" thickBot="1">
      <c r="A31" s="200"/>
      <c r="B31" s="201"/>
      <c r="C31" s="201"/>
      <c r="D31" s="202"/>
      <c r="E31" s="224"/>
      <c r="F31" s="139"/>
      <c r="G31" s="139"/>
      <c r="H31" s="148"/>
      <c r="I31" s="148"/>
      <c r="J31" s="148"/>
      <c r="K31" s="148"/>
      <c r="L31" s="206"/>
      <c r="M31" s="200"/>
      <c r="N31" s="201"/>
      <c r="O31" s="201"/>
      <c r="P31" s="202"/>
      <c r="Q31" s="251"/>
      <c r="R31" s="145"/>
      <c r="S31" s="145"/>
      <c r="T31" s="145"/>
      <c r="U31" s="145"/>
      <c r="V31" s="145"/>
      <c r="W31" s="252"/>
      <c r="AA31" s="6" t="s">
        <v>171</v>
      </c>
      <c r="AH31" s="3" t="s">
        <v>112</v>
      </c>
      <c r="AI31" s="28">
        <v>25</v>
      </c>
    </row>
    <row r="32" spans="1:35" ht="14.25" customHeight="1" thickBot="1">
      <c r="A32" s="200"/>
      <c r="B32" s="201"/>
      <c r="C32" s="201"/>
      <c r="D32" s="202"/>
      <c r="E32" s="224" t="s">
        <v>86</v>
      </c>
      <c r="F32" s="139"/>
      <c r="G32" s="139"/>
      <c r="H32" s="139"/>
      <c r="I32" s="139"/>
      <c r="J32" s="139"/>
      <c r="K32" s="139"/>
      <c r="L32" s="247"/>
      <c r="M32" s="200"/>
      <c r="N32" s="201"/>
      <c r="O32" s="201"/>
      <c r="P32" s="202"/>
      <c r="Q32" s="251"/>
      <c r="R32" s="145"/>
      <c r="S32" s="145"/>
      <c r="T32" s="145"/>
      <c r="U32" s="145"/>
      <c r="V32" s="145"/>
      <c r="W32" s="252"/>
      <c r="AA32" s="6" t="s">
        <v>172</v>
      </c>
      <c r="AH32" s="3" t="s">
        <v>113</v>
      </c>
      <c r="AI32" s="28">
        <v>26</v>
      </c>
    </row>
    <row r="33" spans="1:35" ht="14.25" customHeight="1" thickBot="1">
      <c r="A33" s="212"/>
      <c r="B33" s="213"/>
      <c r="C33" s="213"/>
      <c r="D33" s="214"/>
      <c r="E33" s="235"/>
      <c r="F33" s="236"/>
      <c r="G33" s="236"/>
      <c r="H33" s="236"/>
      <c r="I33" s="236"/>
      <c r="J33" s="236"/>
      <c r="K33" s="236"/>
      <c r="L33" s="237"/>
      <c r="M33" s="212"/>
      <c r="N33" s="213"/>
      <c r="O33" s="213"/>
      <c r="P33" s="214"/>
      <c r="Q33" s="253"/>
      <c r="R33" s="254"/>
      <c r="S33" s="254"/>
      <c r="T33" s="254"/>
      <c r="U33" s="254"/>
      <c r="V33" s="254"/>
      <c r="W33" s="255"/>
      <c r="AA33" s="6" t="s">
        <v>173</v>
      </c>
      <c r="AH33" s="3" t="s">
        <v>114</v>
      </c>
      <c r="AI33" s="28">
        <v>27</v>
      </c>
    </row>
    <row r="34" spans="1:35" ht="20.25" customHeight="1" thickBot="1">
      <c r="A34" s="184" t="s">
        <v>178</v>
      </c>
      <c r="B34" s="185"/>
      <c r="C34" s="185"/>
      <c r="D34" s="186"/>
      <c r="E34" s="182"/>
      <c r="F34" s="182"/>
      <c r="G34" s="182"/>
      <c r="H34" s="182"/>
      <c r="I34" s="182"/>
      <c r="J34" s="139" t="s">
        <v>175</v>
      </c>
      <c r="K34" s="139"/>
      <c r="L34" s="139"/>
      <c r="M34" s="184" t="s">
        <v>179</v>
      </c>
      <c r="N34" s="185"/>
      <c r="O34" s="185"/>
      <c r="P34" s="186"/>
      <c r="Q34" s="193"/>
      <c r="R34" s="194"/>
      <c r="S34" s="194"/>
      <c r="T34" s="194"/>
      <c r="U34" s="195" t="s">
        <v>180</v>
      </c>
      <c r="V34" s="195"/>
      <c r="W34" s="196"/>
      <c r="AA34" s="6" t="s">
        <v>174</v>
      </c>
      <c r="AH34" s="3" t="s">
        <v>291</v>
      </c>
      <c r="AI34" s="28">
        <v>28</v>
      </c>
    </row>
    <row r="35" spans="1:35" ht="14.25" customHeight="1" thickBot="1">
      <c r="A35" s="187"/>
      <c r="B35" s="188"/>
      <c r="C35" s="188"/>
      <c r="D35" s="189"/>
      <c r="E35" s="190" t="s">
        <v>176</v>
      </c>
      <c r="F35" s="190"/>
      <c r="G35" s="190"/>
      <c r="H35" s="190"/>
      <c r="I35" s="190"/>
      <c r="J35" s="182"/>
      <c r="K35" s="182"/>
      <c r="L35" s="3" t="s">
        <v>177</v>
      </c>
      <c r="M35" s="187"/>
      <c r="N35" s="188"/>
      <c r="O35" s="188"/>
      <c r="P35" s="189"/>
      <c r="Q35" s="191" t="s">
        <v>176</v>
      </c>
      <c r="R35" s="192"/>
      <c r="S35" s="192"/>
      <c r="T35" s="192"/>
      <c r="U35" s="183"/>
      <c r="V35" s="183"/>
      <c r="W35" s="25" t="s">
        <v>181</v>
      </c>
      <c r="AA35" s="6"/>
      <c r="AH35" s="3" t="s">
        <v>116</v>
      </c>
      <c r="AI35" s="28">
        <v>29</v>
      </c>
    </row>
    <row r="36" spans="1:35" ht="18.75" customHeight="1" thickBot="1">
      <c r="A36" s="176" t="s">
        <v>182</v>
      </c>
      <c r="B36" s="176"/>
      <c r="C36" s="176"/>
      <c r="D36" s="176"/>
      <c r="E36" s="177" t="s">
        <v>183</v>
      </c>
      <c r="F36" s="178"/>
      <c r="G36" s="179"/>
      <c r="H36" s="180" t="s">
        <v>184</v>
      </c>
      <c r="I36" s="181"/>
      <c r="J36" s="177" t="s">
        <v>185</v>
      </c>
      <c r="K36" s="170" t="s">
        <v>186</v>
      </c>
      <c r="L36" s="171"/>
      <c r="M36" s="171"/>
      <c r="N36" s="171"/>
      <c r="O36" s="171"/>
      <c r="P36" s="171"/>
      <c r="Q36" s="168"/>
      <c r="R36" s="168"/>
      <c r="S36" s="8" t="s">
        <v>184</v>
      </c>
      <c r="T36" s="8"/>
      <c r="U36" s="8"/>
      <c r="V36" s="8"/>
      <c r="W36" s="9"/>
      <c r="AH36" s="3" t="s">
        <v>117</v>
      </c>
      <c r="AI36" s="28">
        <v>30</v>
      </c>
    </row>
    <row r="37" spans="1:35" ht="14.25" customHeight="1" thickBot="1">
      <c r="A37" s="176"/>
      <c r="B37" s="176"/>
      <c r="C37" s="176"/>
      <c r="D37" s="176"/>
      <c r="E37" s="177"/>
      <c r="F37" s="178"/>
      <c r="G37" s="179"/>
      <c r="H37" s="180"/>
      <c r="I37" s="181"/>
      <c r="J37" s="177"/>
      <c r="K37" s="12" t="s">
        <v>187</v>
      </c>
      <c r="S37" s="172"/>
      <c r="T37" s="172"/>
      <c r="U37" s="13" t="s">
        <v>188</v>
      </c>
      <c r="W37" s="14"/>
      <c r="AH37" s="3" t="s">
        <v>118</v>
      </c>
      <c r="AI37" s="28">
        <v>31</v>
      </c>
    </row>
    <row r="38" spans="1:35" ht="18.75" customHeight="1" thickBot="1">
      <c r="A38" s="176"/>
      <c r="B38" s="176"/>
      <c r="C38" s="176"/>
      <c r="D38" s="176"/>
      <c r="E38" s="177"/>
      <c r="F38" s="178"/>
      <c r="G38" s="179"/>
      <c r="H38" s="180"/>
      <c r="I38" s="181"/>
      <c r="J38" s="177"/>
      <c r="K38" s="173" t="s">
        <v>189</v>
      </c>
      <c r="L38" s="174"/>
      <c r="M38" s="174"/>
      <c r="N38" s="174"/>
      <c r="O38" s="174"/>
      <c r="P38" s="174"/>
      <c r="Q38" s="175"/>
      <c r="R38" s="175"/>
      <c r="S38" s="15" t="s">
        <v>184</v>
      </c>
      <c r="T38" s="15"/>
      <c r="U38" s="15"/>
      <c r="V38" s="15"/>
      <c r="W38" s="16"/>
      <c r="AH38" s="3" t="s">
        <v>119</v>
      </c>
      <c r="AI38" s="28">
        <v>32</v>
      </c>
    </row>
    <row r="39" spans="1:35" ht="18.75" customHeight="1" thickBot="1">
      <c r="A39" s="176"/>
      <c r="B39" s="176"/>
      <c r="C39" s="176"/>
      <c r="D39" s="176"/>
      <c r="E39" s="177"/>
      <c r="F39" s="178"/>
      <c r="G39" s="179"/>
      <c r="H39" s="180"/>
      <c r="I39" s="181"/>
      <c r="J39" s="177"/>
      <c r="K39" s="164" t="s">
        <v>193</v>
      </c>
      <c r="L39" s="165"/>
      <c r="M39" s="165"/>
      <c r="N39" s="165"/>
      <c r="O39" s="165"/>
      <c r="P39" s="165"/>
      <c r="Q39" s="163"/>
      <c r="R39" s="163"/>
      <c r="S39" s="10" t="s">
        <v>184</v>
      </c>
      <c r="T39" s="10"/>
      <c r="U39" s="10"/>
      <c r="V39" s="10"/>
      <c r="W39" s="11"/>
      <c r="AH39" s="3" t="s">
        <v>120</v>
      </c>
      <c r="AI39" s="28">
        <v>33</v>
      </c>
    </row>
    <row r="40" spans="1:35" ht="19.5" customHeight="1" thickBot="1">
      <c r="A40" s="153" t="s">
        <v>192</v>
      </c>
      <c r="B40" s="153"/>
      <c r="C40" s="153"/>
      <c r="D40" s="153"/>
      <c r="E40" s="153"/>
      <c r="F40" s="153"/>
      <c r="G40" s="166" t="s">
        <v>190</v>
      </c>
      <c r="H40" s="167"/>
      <c r="I40" s="167"/>
      <c r="J40" s="167"/>
      <c r="K40" s="167"/>
      <c r="L40" s="167"/>
      <c r="M40" s="167"/>
      <c r="N40" s="168"/>
      <c r="O40" s="168"/>
      <c r="P40" s="168"/>
      <c r="Q40" s="168"/>
      <c r="R40" s="168"/>
      <c r="S40" s="168"/>
      <c r="T40" s="168"/>
      <c r="U40" s="168"/>
      <c r="V40" s="168"/>
      <c r="W40" s="169"/>
      <c r="AH40" s="3" t="s">
        <v>121</v>
      </c>
      <c r="AI40" s="28">
        <v>34</v>
      </c>
    </row>
    <row r="41" spans="1:35" ht="19.5" customHeight="1" thickBot="1">
      <c r="A41" s="153"/>
      <c r="B41" s="153"/>
      <c r="C41" s="153"/>
      <c r="D41" s="153"/>
      <c r="E41" s="153"/>
      <c r="F41" s="153"/>
      <c r="G41" s="149" t="s">
        <v>191</v>
      </c>
      <c r="H41" s="150"/>
      <c r="I41" s="150"/>
      <c r="J41" s="150"/>
      <c r="K41" s="150"/>
      <c r="L41" s="150"/>
      <c r="M41" s="150"/>
      <c r="N41" s="151"/>
      <c r="O41" s="151"/>
      <c r="P41" s="151"/>
      <c r="Q41" s="151"/>
      <c r="R41" s="151"/>
      <c r="S41" s="151"/>
      <c r="T41" s="151"/>
      <c r="U41" s="151"/>
      <c r="V41" s="151"/>
      <c r="W41" s="152"/>
      <c r="AH41" s="3" t="s">
        <v>122</v>
      </c>
      <c r="AI41" s="28">
        <v>35</v>
      </c>
    </row>
    <row r="42" spans="1:35" ht="14.25" customHeight="1" thickBot="1">
      <c r="AH42" s="3" t="s">
        <v>123</v>
      </c>
      <c r="AI42" s="28">
        <v>36</v>
      </c>
    </row>
    <row r="43" spans="1:35" ht="14.25" customHeight="1" thickBot="1">
      <c r="AH43" s="3" t="s">
        <v>124</v>
      </c>
      <c r="AI43" s="28">
        <v>37</v>
      </c>
    </row>
    <row r="44" spans="1:35" ht="14.25" customHeight="1" thickBot="1">
      <c r="AH44" s="3" t="s">
        <v>125</v>
      </c>
      <c r="AI44" s="28">
        <v>38</v>
      </c>
    </row>
    <row r="45" spans="1:35" ht="14.25" customHeight="1" thickBot="1">
      <c r="AH45" s="3" t="s">
        <v>126</v>
      </c>
      <c r="AI45" s="28">
        <v>39</v>
      </c>
    </row>
    <row r="46" spans="1:35" ht="14.25" customHeight="1" thickBot="1">
      <c r="AH46" s="3" t="s">
        <v>127</v>
      </c>
      <c r="AI46" s="28">
        <v>40</v>
      </c>
    </row>
    <row r="47" spans="1:35" ht="14.25" customHeight="1" thickBot="1">
      <c r="AH47" s="3" t="s">
        <v>128</v>
      </c>
      <c r="AI47" s="28">
        <v>41</v>
      </c>
    </row>
    <row r="48" spans="1:35" ht="14.25" customHeight="1" thickBot="1">
      <c r="AH48" s="3" t="s">
        <v>129</v>
      </c>
      <c r="AI48" s="28">
        <v>42</v>
      </c>
    </row>
    <row r="49" spans="34:35" ht="14.25" customHeight="1" thickBot="1">
      <c r="AH49" s="3" t="s">
        <v>292</v>
      </c>
      <c r="AI49" s="28">
        <v>43</v>
      </c>
    </row>
    <row r="50" spans="34:35" ht="14.25" customHeight="1" thickBot="1">
      <c r="AH50" s="3" t="s">
        <v>131</v>
      </c>
      <c r="AI50" s="28">
        <v>44</v>
      </c>
    </row>
    <row r="51" spans="34:35" ht="14.25" customHeight="1" thickBot="1">
      <c r="AH51" s="3" t="s">
        <v>132</v>
      </c>
      <c r="AI51" s="28">
        <v>45</v>
      </c>
    </row>
    <row r="52" spans="34:35" ht="14.25" customHeight="1" thickBot="1">
      <c r="AH52" s="3" t="s">
        <v>133</v>
      </c>
      <c r="AI52" s="28">
        <v>46</v>
      </c>
    </row>
    <row r="53" spans="34:35" ht="14.25" customHeight="1" thickBot="1">
      <c r="AH53" s="3" t="s">
        <v>134</v>
      </c>
      <c r="AI53" s="28">
        <v>47</v>
      </c>
    </row>
    <row r="54" spans="34:35" ht="14.25" customHeight="1" thickBot="1">
      <c r="AH54" s="3" t="s">
        <v>135</v>
      </c>
      <c r="AI54" s="28">
        <v>48</v>
      </c>
    </row>
    <row r="55" spans="34:35" ht="14.25" customHeight="1" thickBot="1">
      <c r="AH55" s="3" t="s">
        <v>136</v>
      </c>
      <c r="AI55" s="28">
        <v>49</v>
      </c>
    </row>
    <row r="56" spans="34:35" ht="14.25" customHeight="1" thickBot="1">
      <c r="AH56" s="3" t="s">
        <v>137</v>
      </c>
      <c r="AI56" s="28">
        <v>50</v>
      </c>
    </row>
    <row r="57" spans="34:35" ht="14.25" customHeight="1" thickBot="1">
      <c r="AH57" s="3" t="s">
        <v>138</v>
      </c>
      <c r="AI57" s="28">
        <v>51</v>
      </c>
    </row>
    <row r="58" spans="34:35" ht="14.25" customHeight="1" thickBot="1">
      <c r="AH58" s="3" t="s">
        <v>139</v>
      </c>
      <c r="AI58" s="28">
        <v>52</v>
      </c>
    </row>
    <row r="59" spans="34:35" ht="14.25" customHeight="1" thickBot="1">
      <c r="AH59" s="3" t="s">
        <v>140</v>
      </c>
      <c r="AI59" s="28">
        <v>53</v>
      </c>
    </row>
    <row r="60" spans="34:35" ht="14.25" customHeight="1" thickBot="1">
      <c r="AH60" s="3" t="s">
        <v>141</v>
      </c>
      <c r="AI60" s="28">
        <v>54</v>
      </c>
    </row>
    <row r="61" spans="34:35" ht="14.25" customHeight="1" thickBot="1">
      <c r="AH61" s="3" t="s">
        <v>142</v>
      </c>
      <c r="AI61" s="28">
        <v>55</v>
      </c>
    </row>
    <row r="62" spans="34:35" ht="14.25" customHeight="1" thickBot="1">
      <c r="AH62" s="3" t="s">
        <v>143</v>
      </c>
      <c r="AI62" s="28">
        <v>56</v>
      </c>
    </row>
    <row r="63" spans="34:35" ht="14.25" customHeight="1" thickBot="1">
      <c r="AH63" s="3" t="s">
        <v>144</v>
      </c>
      <c r="AI63" s="28">
        <v>57</v>
      </c>
    </row>
    <row r="64" spans="34:35" ht="14.25" customHeight="1" thickBot="1">
      <c r="AH64" s="3" t="s">
        <v>145</v>
      </c>
      <c r="AI64" s="28">
        <v>58</v>
      </c>
    </row>
    <row r="65" spans="34:35" ht="14.25" customHeight="1" thickBot="1">
      <c r="AH65" s="3" t="s">
        <v>146</v>
      </c>
      <c r="AI65" s="28">
        <v>59</v>
      </c>
    </row>
    <row r="66" spans="34:35" ht="14.25" customHeight="1" thickBot="1">
      <c r="AH66" s="3" t="s">
        <v>147</v>
      </c>
      <c r="AI66" s="28">
        <v>60</v>
      </c>
    </row>
    <row r="67" spans="34:35" ht="14.25" customHeight="1" thickBot="1">
      <c r="AH67" s="3" t="s">
        <v>148</v>
      </c>
      <c r="AI67" s="28">
        <v>61</v>
      </c>
    </row>
    <row r="68" spans="34:35" ht="14.25" customHeight="1" thickBot="1">
      <c r="AH68" s="3" t="s">
        <v>149</v>
      </c>
      <c r="AI68" s="28">
        <v>62</v>
      </c>
    </row>
    <row r="69" spans="34:35" ht="14.25" customHeight="1" thickBot="1">
      <c r="AH69" s="3" t="s">
        <v>150</v>
      </c>
      <c r="AI69" s="28">
        <v>63</v>
      </c>
    </row>
    <row r="70" spans="34:35" ht="14.25" customHeight="1" thickBot="1">
      <c r="AH70" s="3" t="s">
        <v>151</v>
      </c>
      <c r="AI70" s="28">
        <v>64</v>
      </c>
    </row>
    <row r="71" spans="34:35" ht="14.25" customHeight="1" thickBot="1">
      <c r="AH71" s="3" t="s">
        <v>152</v>
      </c>
      <c r="AI71" s="28">
        <v>65</v>
      </c>
    </row>
    <row r="72" spans="34:35" ht="14.25" customHeight="1" thickBot="1">
      <c r="AH72" s="3" t="s">
        <v>153</v>
      </c>
      <c r="AI72" s="28">
        <v>66</v>
      </c>
    </row>
    <row r="73" spans="34:35" ht="14.25" customHeight="1" thickBot="1">
      <c r="AH73" s="3" t="s">
        <v>154</v>
      </c>
      <c r="AI73" s="28">
        <v>67</v>
      </c>
    </row>
    <row r="74" spans="34:35" ht="14.25" customHeight="1" thickBot="1">
      <c r="AH74" s="3" t="s">
        <v>155</v>
      </c>
      <c r="AI74" s="28">
        <v>68</v>
      </c>
    </row>
    <row r="75" spans="34:35" ht="14.25" customHeight="1" thickBot="1">
      <c r="AH75" s="3" t="s">
        <v>156</v>
      </c>
      <c r="AI75" s="28">
        <v>69</v>
      </c>
    </row>
    <row r="76" spans="34:35" ht="14.25" customHeight="1" thickBot="1">
      <c r="AH76" s="3" t="s">
        <v>157</v>
      </c>
      <c r="AI76" s="28">
        <v>70</v>
      </c>
    </row>
    <row r="77" spans="34:35" ht="14.25" customHeight="1" thickBot="1">
      <c r="AH77" s="3" t="s">
        <v>158</v>
      </c>
      <c r="AI77" s="28">
        <v>71</v>
      </c>
    </row>
    <row r="78" spans="34:35" ht="14.25" customHeight="1" thickBot="1">
      <c r="AH78" s="3" t="s">
        <v>159</v>
      </c>
      <c r="AI78" s="28">
        <v>72</v>
      </c>
    </row>
    <row r="79" spans="34:35" ht="14.25" customHeight="1" thickBot="1">
      <c r="AH79" s="3" t="s">
        <v>160</v>
      </c>
      <c r="AI79" s="28">
        <v>73</v>
      </c>
    </row>
    <row r="80" spans="34:35" ht="14.25" customHeight="1" thickBot="1">
      <c r="AH80" s="3" t="s">
        <v>161</v>
      </c>
      <c r="AI80" s="28">
        <v>74</v>
      </c>
    </row>
    <row r="81" spans="34:35" ht="14.25" customHeight="1" thickBot="1">
      <c r="AH81" s="3" t="s">
        <v>162</v>
      </c>
      <c r="AI81" s="28">
        <v>75</v>
      </c>
    </row>
    <row r="82" spans="34:35" ht="14.25" customHeight="1" thickBot="1">
      <c r="AH82" s="3" t="s">
        <v>163</v>
      </c>
      <c r="AI82" s="28">
        <v>76</v>
      </c>
    </row>
    <row r="83" spans="34:35" ht="14.25" customHeight="1" thickBot="1">
      <c r="AH83" s="3" t="s">
        <v>164</v>
      </c>
      <c r="AI83" s="28">
        <v>77</v>
      </c>
    </row>
    <row r="84" spans="34:35" ht="14.25" customHeight="1" thickBot="1">
      <c r="AH84" s="3" t="s">
        <v>165</v>
      </c>
      <c r="AI84" s="28">
        <v>78</v>
      </c>
    </row>
    <row r="85" spans="34:35" ht="14.25" customHeight="1" thickBot="1">
      <c r="AH85" s="3" t="s">
        <v>166</v>
      </c>
      <c r="AI85" s="28">
        <v>79</v>
      </c>
    </row>
    <row r="86" spans="34:35" ht="14.25" customHeight="1" thickBot="1">
      <c r="AH86" s="1" t="s">
        <v>271</v>
      </c>
      <c r="AI86" s="28">
        <v>80</v>
      </c>
    </row>
    <row r="87" spans="34:35" ht="14.25" customHeight="1" thickBot="1">
      <c r="AH87" s="1" t="s">
        <v>272</v>
      </c>
      <c r="AI87" s="28">
        <v>81</v>
      </c>
    </row>
    <row r="88" spans="34:35" ht="14.25" customHeight="1" thickBot="1">
      <c r="AH88" s="1" t="s">
        <v>273</v>
      </c>
      <c r="AI88" s="28">
        <v>82</v>
      </c>
    </row>
    <row r="89" spans="34:35" ht="14.25" customHeight="1" thickBot="1">
      <c r="AH89" s="1" t="s">
        <v>274</v>
      </c>
      <c r="AI89" s="28">
        <v>83</v>
      </c>
    </row>
    <row r="90" spans="34:35" ht="14.25" customHeight="1" thickBot="1">
      <c r="AH90" s="1" t="s">
        <v>275</v>
      </c>
      <c r="AI90" s="28">
        <v>84</v>
      </c>
    </row>
    <row r="91" spans="34:35" ht="14.25" customHeight="1" thickBot="1">
      <c r="AH91" s="1" t="s">
        <v>276</v>
      </c>
      <c r="AI91" s="28">
        <v>85</v>
      </c>
    </row>
    <row r="92" spans="34:35" ht="14.25" customHeight="1" thickBot="1">
      <c r="AH92" s="1" t="s">
        <v>277</v>
      </c>
      <c r="AI92" s="28">
        <v>86</v>
      </c>
    </row>
    <row r="93" spans="34:35" ht="14.25" customHeight="1" thickBot="1">
      <c r="AH93" s="1" t="s">
        <v>278</v>
      </c>
      <c r="AI93" s="28">
        <v>87</v>
      </c>
    </row>
    <row r="94" spans="34:35" ht="14.25" customHeight="1" thickBot="1">
      <c r="AH94" s="1" t="s">
        <v>279</v>
      </c>
      <c r="AI94" s="28">
        <v>88</v>
      </c>
    </row>
    <row r="95" spans="34:35" ht="14.25" customHeight="1" thickBot="1">
      <c r="AH95" s="1" t="s">
        <v>280</v>
      </c>
      <c r="AI95" s="28">
        <v>89</v>
      </c>
    </row>
    <row r="96" spans="34:35" ht="14.25" customHeight="1" thickBot="1">
      <c r="AH96" s="1" t="s">
        <v>281</v>
      </c>
      <c r="AI96" s="28">
        <v>90</v>
      </c>
    </row>
    <row r="97" spans="34:35" ht="14.25" customHeight="1" thickBot="1">
      <c r="AH97" s="1" t="s">
        <v>282</v>
      </c>
      <c r="AI97" s="28">
        <v>91</v>
      </c>
    </row>
    <row r="98" spans="34:35" ht="14.25" customHeight="1" thickBot="1">
      <c r="AH98" s="1" t="s">
        <v>283</v>
      </c>
      <c r="AI98" s="28">
        <v>92</v>
      </c>
    </row>
    <row r="99" spans="34:35" ht="14.25" customHeight="1" thickBot="1">
      <c r="AH99" s="1" t="s">
        <v>284</v>
      </c>
      <c r="AI99" s="28">
        <v>93</v>
      </c>
    </row>
    <row r="100" spans="34:35" ht="14.25" customHeight="1" thickBot="1">
      <c r="AH100" s="1" t="s">
        <v>285</v>
      </c>
      <c r="AI100" s="28">
        <v>94</v>
      </c>
    </row>
    <row r="101" spans="34:35" ht="14.25" customHeight="1" thickBot="1">
      <c r="AH101" s="1" t="s">
        <v>286</v>
      </c>
      <c r="AI101" s="28">
        <v>95</v>
      </c>
    </row>
    <row r="102" spans="34:35" ht="14.25" customHeight="1" thickBot="1">
      <c r="AH102" s="1" t="s">
        <v>287</v>
      </c>
      <c r="AI102" s="28">
        <v>96</v>
      </c>
    </row>
    <row r="103" spans="34:35" ht="14.25" customHeight="1" thickBot="1">
      <c r="AH103" s="1" t="s">
        <v>288</v>
      </c>
      <c r="AI103" s="28">
        <v>97</v>
      </c>
    </row>
    <row r="104" spans="34:35" ht="14.25" customHeight="1" thickBot="1">
      <c r="AH104" s="1" t="s">
        <v>289</v>
      </c>
      <c r="AI104" s="28">
        <v>98</v>
      </c>
    </row>
    <row r="105" spans="34:35" ht="14.25" customHeight="1" thickBot="1">
      <c r="AH105" s="1" t="s">
        <v>290</v>
      </c>
      <c r="AI105" s="28">
        <v>99</v>
      </c>
    </row>
  </sheetData>
  <mergeCells count="76">
    <mergeCell ref="Z2:AE4"/>
    <mergeCell ref="E32:H33"/>
    <mergeCell ref="I32:L33"/>
    <mergeCell ref="A30:D33"/>
    <mergeCell ref="M27:P33"/>
    <mergeCell ref="Q27:W33"/>
    <mergeCell ref="E30:G31"/>
    <mergeCell ref="H30:L31"/>
    <mergeCell ref="E28:L29"/>
    <mergeCell ref="A27:D29"/>
    <mergeCell ref="F27:I27"/>
    <mergeCell ref="E24:L24"/>
    <mergeCell ref="E25:L25"/>
    <mergeCell ref="A24:D25"/>
    <mergeCell ref="M20:W20"/>
    <mergeCell ref="M21:W21"/>
    <mergeCell ref="M24:P25"/>
    <mergeCell ref="Q24:W25"/>
    <mergeCell ref="A19:D21"/>
    <mergeCell ref="E20:F20"/>
    <mergeCell ref="E21:F21"/>
    <mergeCell ref="K16:V16"/>
    <mergeCell ref="K15:V15"/>
    <mergeCell ref="A6:D12"/>
    <mergeCell ref="A13:D18"/>
    <mergeCell ref="E19:F19"/>
    <mergeCell ref="E7:L9"/>
    <mergeCell ref="E10:F10"/>
    <mergeCell ref="E11:F11"/>
    <mergeCell ref="E12:F12"/>
    <mergeCell ref="G10:L10"/>
    <mergeCell ref="G11:L11"/>
    <mergeCell ref="G12:L12"/>
    <mergeCell ref="M19:W19"/>
    <mergeCell ref="M2:O5"/>
    <mergeCell ref="P3:S4"/>
    <mergeCell ref="U3:U4"/>
    <mergeCell ref="V3:V4"/>
    <mergeCell ref="F6:I6"/>
    <mergeCell ref="M6:O12"/>
    <mergeCell ref="P8:V9"/>
    <mergeCell ref="A2:D2"/>
    <mergeCell ref="A3:D4"/>
    <mergeCell ref="A5:D5"/>
    <mergeCell ref="E2:L2"/>
    <mergeCell ref="E3:L5"/>
    <mergeCell ref="U35:V35"/>
    <mergeCell ref="A34:D35"/>
    <mergeCell ref="M34:P35"/>
    <mergeCell ref="E35:I35"/>
    <mergeCell ref="Q35:T35"/>
    <mergeCell ref="Q34:T34"/>
    <mergeCell ref="U34:W34"/>
    <mergeCell ref="J34:L34"/>
    <mergeCell ref="E34:I34"/>
    <mergeCell ref="E36:E39"/>
    <mergeCell ref="F36:G39"/>
    <mergeCell ref="H36:I39"/>
    <mergeCell ref="J36:J39"/>
    <mergeCell ref="J35:K35"/>
    <mergeCell ref="G41:M41"/>
    <mergeCell ref="N41:W41"/>
    <mergeCell ref="A40:F41"/>
    <mergeCell ref="A26:D26"/>
    <mergeCell ref="E26:L26"/>
    <mergeCell ref="M26:W26"/>
    <mergeCell ref="Q39:R39"/>
    <mergeCell ref="K39:P39"/>
    <mergeCell ref="G40:M40"/>
    <mergeCell ref="N40:W40"/>
    <mergeCell ref="K36:P36"/>
    <mergeCell ref="Q36:R36"/>
    <mergeCell ref="S37:T37"/>
    <mergeCell ref="K38:P38"/>
    <mergeCell ref="Q38:R38"/>
    <mergeCell ref="A36:D39"/>
  </mergeCells>
  <phoneticPr fontId="1"/>
  <dataValidations count="4">
    <dataValidation type="list" allowBlank="1" showInputMessage="1" showErrorMessage="1" sqref="P8:V9" xr:uid="{9B96229C-352F-4C1E-BA21-CFAB60557160}">
      <formula1>$AA$7:$AA$13</formula1>
    </dataValidation>
    <dataValidation type="list" allowBlank="1" showInputMessage="1" showErrorMessage="1" sqref="K15" xr:uid="{3FA850DE-87F4-44C5-9E76-EDC628D7A2D8}">
      <formula1>$AA$15:$AA$18</formula1>
    </dataValidation>
    <dataValidation type="list" allowBlank="1" showInputMessage="1" showErrorMessage="1" sqref="E19:E21" xr:uid="{280EF6A1-BCCB-4B3F-9D0C-182160A0186C}">
      <formula1>$AA$20:$AA$22</formula1>
    </dataValidation>
    <dataValidation type="list" allowBlank="1" showInputMessage="1" showErrorMessage="1" sqref="Q27:W33" xr:uid="{00C8F4CA-F2E2-4987-B972-804E0190017A}">
      <formula1>$AA$27:$AA$34</formula1>
    </dataValidation>
  </dataValidations>
  <pageMargins left="0.31496062992125984" right="0.31496062992125984" top="0.74803149606299213" bottom="0.55118110236220474" header="0.31496062992125984" footer="0.31496062992125984"/>
  <pageSetup paperSize="9" scale="96" orientation="portrait" r:id="rId1"/>
  <headerFooter>
    <oddHeader>&amp;L&amp;"ＭＳ 明朝,標準"（別紙１）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4</xdr:col>
                    <xdr:colOff>76200</xdr:colOff>
                    <xdr:row>11</xdr:row>
                    <xdr:rowOff>161925</xdr:rowOff>
                  </from>
                  <to>
                    <xdr:col>5</xdr:col>
                    <xdr:colOff>76200</xdr:colOff>
                    <xdr:row>13</xdr:row>
                    <xdr:rowOff>47625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4</xdr:col>
                    <xdr:colOff>76200</xdr:colOff>
                    <xdr:row>12</xdr:row>
                    <xdr:rowOff>171450</xdr:rowOff>
                  </from>
                  <to>
                    <xdr:col>5</xdr:col>
                    <xdr:colOff>76200</xdr:colOff>
                    <xdr:row>14</xdr:row>
                    <xdr:rowOff>57150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4</xdr:col>
                    <xdr:colOff>76200</xdr:colOff>
                    <xdr:row>16</xdr:row>
                    <xdr:rowOff>142875</xdr:rowOff>
                  </from>
                  <to>
                    <xdr:col>5</xdr:col>
                    <xdr:colOff>76200</xdr:colOff>
                    <xdr:row>17</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B491F-3CD5-46D5-80C1-D3D6DBCF985B}">
  <dimension ref="A1:AF54"/>
  <sheetViews>
    <sheetView zoomScaleNormal="100" workbookViewId="0">
      <selection activeCell="A15" sqref="A15:V19"/>
    </sheetView>
  </sheetViews>
  <sheetFormatPr defaultColWidth="4" defaultRowHeight="14.25" customHeight="1"/>
  <cols>
    <col min="1" max="16384" width="4" style="1"/>
  </cols>
  <sheetData>
    <row r="1" spans="1:32" ht="21.75" customHeight="1">
      <c r="A1" s="272" t="s">
        <v>293</v>
      </c>
      <c r="B1" s="272"/>
      <c r="C1" s="272"/>
      <c r="D1" s="272"/>
      <c r="E1" s="272"/>
      <c r="F1" s="272"/>
      <c r="G1" s="272"/>
      <c r="H1" s="272"/>
      <c r="I1" s="272"/>
      <c r="J1" s="272"/>
      <c r="K1" s="272"/>
      <c r="L1" s="272"/>
      <c r="M1" s="272"/>
      <c r="N1" s="272"/>
      <c r="O1" s="272"/>
      <c r="P1" s="272"/>
      <c r="Q1" s="272"/>
      <c r="R1" s="272"/>
      <c r="S1" s="272"/>
      <c r="T1" s="272"/>
      <c r="U1" s="272"/>
      <c r="V1" s="272"/>
    </row>
    <row r="2" spans="1:32" ht="6.6" customHeight="1"/>
    <row r="3" spans="1:32" ht="14.25" customHeight="1">
      <c r="A3" s="38" t="s">
        <v>294</v>
      </c>
    </row>
    <row r="4" spans="1:32" ht="14.25" customHeight="1">
      <c r="A4" s="29" t="s">
        <v>295</v>
      </c>
    </row>
    <row r="5" spans="1:32" ht="6.6" customHeight="1">
      <c r="A5" s="29"/>
    </row>
    <row r="6" spans="1:32" ht="14.25" customHeight="1">
      <c r="A6" s="43" t="s">
        <v>296</v>
      </c>
      <c r="B6" s="8"/>
      <c r="C6" s="8"/>
      <c r="D6" s="8"/>
      <c r="E6" s="8"/>
      <c r="F6" s="8"/>
      <c r="G6" s="8"/>
      <c r="H6" s="8"/>
      <c r="I6" s="8"/>
      <c r="J6" s="8"/>
      <c r="K6" s="8"/>
      <c r="L6" s="8"/>
      <c r="M6" s="8"/>
      <c r="N6" s="8"/>
      <c r="O6" s="8"/>
      <c r="P6" s="8"/>
      <c r="Q6" s="8"/>
      <c r="R6" s="8"/>
      <c r="S6" s="8"/>
      <c r="T6" s="8"/>
      <c r="U6" s="8"/>
      <c r="V6" s="9"/>
    </row>
    <row r="7" spans="1:32" ht="14.25" customHeight="1">
      <c r="A7" s="44" t="s">
        <v>297</v>
      </c>
      <c r="N7" s="273" t="s">
        <v>300</v>
      </c>
      <c r="O7" s="273"/>
      <c r="P7" s="2" t="s">
        <v>298</v>
      </c>
      <c r="V7" s="14"/>
      <c r="Z7" s="1" t="s">
        <v>299</v>
      </c>
    </row>
    <row r="8" spans="1:32" ht="14.25" customHeight="1">
      <c r="A8" s="44" t="s">
        <v>302</v>
      </c>
      <c r="B8" s="31"/>
      <c r="C8" s="31"/>
      <c r="D8" s="31"/>
      <c r="E8" s="31"/>
      <c r="F8" s="31"/>
      <c r="G8" s="31"/>
      <c r="H8" s="31"/>
      <c r="I8" s="31"/>
      <c r="J8" s="31"/>
      <c r="K8" s="31"/>
      <c r="L8" s="31"/>
      <c r="M8" s="31"/>
      <c r="N8" s="31"/>
      <c r="O8" s="31"/>
      <c r="P8" s="31"/>
      <c r="Q8" s="31"/>
      <c r="R8" s="31"/>
      <c r="S8" s="31"/>
      <c r="T8" s="31"/>
      <c r="U8" s="31"/>
      <c r="V8" s="19"/>
      <c r="Z8" s="1" t="s">
        <v>301</v>
      </c>
    </row>
    <row r="9" spans="1:32" ht="14.25" customHeight="1">
      <c r="A9" s="274"/>
      <c r="B9" s="275"/>
      <c r="C9" s="275"/>
      <c r="D9" s="275"/>
      <c r="E9" s="275"/>
      <c r="F9" s="275"/>
      <c r="G9" s="275"/>
      <c r="H9" s="275"/>
      <c r="I9" s="275"/>
      <c r="J9" s="275"/>
      <c r="K9" s="275"/>
      <c r="L9" s="275"/>
      <c r="M9" s="275"/>
      <c r="N9" s="275"/>
      <c r="O9" s="275"/>
      <c r="P9" s="275"/>
      <c r="Q9" s="275"/>
      <c r="R9" s="275"/>
      <c r="S9" s="275"/>
      <c r="T9" s="275"/>
      <c r="U9" s="275"/>
      <c r="V9" s="276"/>
    </row>
    <row r="10" spans="1:32" ht="14.25" customHeight="1">
      <c r="A10" s="274"/>
      <c r="B10" s="275"/>
      <c r="C10" s="275"/>
      <c r="D10" s="275"/>
      <c r="E10" s="275"/>
      <c r="F10" s="275"/>
      <c r="G10" s="275"/>
      <c r="H10" s="275"/>
      <c r="I10" s="275"/>
      <c r="J10" s="275"/>
      <c r="K10" s="275"/>
      <c r="L10" s="275"/>
      <c r="M10" s="275"/>
      <c r="N10" s="275"/>
      <c r="O10" s="275"/>
      <c r="P10" s="275"/>
      <c r="Q10" s="275"/>
      <c r="R10" s="275"/>
      <c r="S10" s="275"/>
      <c r="T10" s="275"/>
      <c r="U10" s="275"/>
      <c r="V10" s="276"/>
    </row>
    <row r="11" spans="1:32" ht="14.25" customHeight="1">
      <c r="A11" s="274"/>
      <c r="B11" s="275"/>
      <c r="C11" s="275"/>
      <c r="D11" s="275"/>
      <c r="E11" s="275"/>
      <c r="F11" s="275"/>
      <c r="G11" s="275"/>
      <c r="H11" s="275"/>
      <c r="I11" s="275"/>
      <c r="J11" s="275"/>
      <c r="K11" s="275"/>
      <c r="L11" s="275"/>
      <c r="M11" s="275"/>
      <c r="N11" s="275"/>
      <c r="O11" s="275"/>
      <c r="P11" s="275"/>
      <c r="Q11" s="275"/>
      <c r="R11" s="275"/>
      <c r="S11" s="275"/>
      <c r="T11" s="275"/>
      <c r="U11" s="275"/>
      <c r="V11" s="276"/>
      <c r="Z11" s="238" t="s">
        <v>457</v>
      </c>
      <c r="AA11" s="239"/>
      <c r="AB11" s="239"/>
      <c r="AC11" s="239"/>
      <c r="AD11" s="239"/>
      <c r="AE11" s="239"/>
      <c r="AF11" s="240"/>
    </row>
    <row r="12" spans="1:32" ht="14.25" customHeight="1">
      <c r="A12" s="274"/>
      <c r="B12" s="275"/>
      <c r="C12" s="275"/>
      <c r="D12" s="275"/>
      <c r="E12" s="275"/>
      <c r="F12" s="275"/>
      <c r="G12" s="275"/>
      <c r="H12" s="275"/>
      <c r="I12" s="275"/>
      <c r="J12" s="275"/>
      <c r="K12" s="275"/>
      <c r="L12" s="275"/>
      <c r="M12" s="275"/>
      <c r="N12" s="275"/>
      <c r="O12" s="275"/>
      <c r="P12" s="275"/>
      <c r="Q12" s="275"/>
      <c r="R12" s="275"/>
      <c r="S12" s="275"/>
      <c r="T12" s="275"/>
      <c r="U12" s="275"/>
      <c r="V12" s="276"/>
      <c r="Z12" s="241"/>
      <c r="AA12" s="242"/>
      <c r="AB12" s="242"/>
      <c r="AC12" s="242"/>
      <c r="AD12" s="242"/>
      <c r="AE12" s="242"/>
      <c r="AF12" s="243"/>
    </row>
    <row r="13" spans="1:32" ht="14.25" customHeight="1">
      <c r="A13" s="277"/>
      <c r="B13" s="278"/>
      <c r="C13" s="278"/>
      <c r="D13" s="278"/>
      <c r="E13" s="278"/>
      <c r="F13" s="278"/>
      <c r="G13" s="278"/>
      <c r="H13" s="278"/>
      <c r="I13" s="278"/>
      <c r="J13" s="278"/>
      <c r="K13" s="278"/>
      <c r="L13" s="278"/>
      <c r="M13" s="278"/>
      <c r="N13" s="278"/>
      <c r="O13" s="278"/>
      <c r="P13" s="278"/>
      <c r="Q13" s="278"/>
      <c r="R13" s="278"/>
      <c r="S13" s="278"/>
      <c r="T13" s="278"/>
      <c r="U13" s="278"/>
      <c r="V13" s="279"/>
      <c r="Z13" s="244"/>
      <c r="AA13" s="245"/>
      <c r="AB13" s="245"/>
      <c r="AC13" s="245"/>
      <c r="AD13" s="245"/>
      <c r="AE13" s="245"/>
      <c r="AF13" s="246"/>
    </row>
    <row r="14" spans="1:32" ht="14.25" customHeight="1">
      <c r="A14" s="43" t="s">
        <v>460</v>
      </c>
      <c r="B14" s="8"/>
      <c r="C14" s="8"/>
      <c r="D14" s="8"/>
      <c r="E14" s="8"/>
      <c r="F14" s="8"/>
      <c r="G14" s="8"/>
      <c r="H14" s="8"/>
      <c r="I14" s="8"/>
      <c r="J14" s="8"/>
      <c r="K14" s="8"/>
      <c r="L14" s="8"/>
      <c r="M14" s="8"/>
      <c r="N14" s="8"/>
      <c r="O14" s="8"/>
      <c r="P14" s="8"/>
      <c r="Q14" s="8"/>
      <c r="R14" s="8"/>
      <c r="S14" s="8"/>
      <c r="T14" s="8"/>
      <c r="U14" s="8"/>
      <c r="V14" s="9"/>
    </row>
    <row r="15" spans="1:32" ht="14.25" customHeight="1">
      <c r="A15" s="274"/>
      <c r="B15" s="275"/>
      <c r="C15" s="275"/>
      <c r="D15" s="275"/>
      <c r="E15" s="275"/>
      <c r="F15" s="275"/>
      <c r="G15" s="275"/>
      <c r="H15" s="275"/>
      <c r="I15" s="275"/>
      <c r="J15" s="275"/>
      <c r="K15" s="275"/>
      <c r="L15" s="275"/>
      <c r="M15" s="275"/>
      <c r="N15" s="275"/>
      <c r="O15" s="275"/>
      <c r="P15" s="275"/>
      <c r="Q15" s="275"/>
      <c r="R15" s="275"/>
      <c r="S15" s="275"/>
      <c r="T15" s="275"/>
      <c r="U15" s="275"/>
      <c r="V15" s="276"/>
    </row>
    <row r="16" spans="1:32" ht="14.25" customHeight="1">
      <c r="A16" s="274"/>
      <c r="B16" s="275"/>
      <c r="C16" s="275"/>
      <c r="D16" s="275"/>
      <c r="E16" s="275"/>
      <c r="F16" s="275"/>
      <c r="G16" s="275"/>
      <c r="H16" s="275"/>
      <c r="I16" s="275"/>
      <c r="J16" s="275"/>
      <c r="K16" s="275"/>
      <c r="L16" s="275"/>
      <c r="M16" s="275"/>
      <c r="N16" s="275"/>
      <c r="O16" s="275"/>
      <c r="P16" s="275"/>
      <c r="Q16" s="275"/>
      <c r="R16" s="275"/>
      <c r="S16" s="275"/>
      <c r="T16" s="275"/>
      <c r="U16" s="275"/>
      <c r="V16" s="276"/>
    </row>
    <row r="17" spans="1:22" ht="14.25" customHeight="1">
      <c r="A17" s="274"/>
      <c r="B17" s="275"/>
      <c r="C17" s="275"/>
      <c r="D17" s="275"/>
      <c r="E17" s="275"/>
      <c r="F17" s="275"/>
      <c r="G17" s="275"/>
      <c r="H17" s="275"/>
      <c r="I17" s="275"/>
      <c r="J17" s="275"/>
      <c r="K17" s="275"/>
      <c r="L17" s="275"/>
      <c r="M17" s="275"/>
      <c r="N17" s="275"/>
      <c r="O17" s="275"/>
      <c r="P17" s="275"/>
      <c r="Q17" s="275"/>
      <c r="R17" s="275"/>
      <c r="S17" s="275"/>
      <c r="T17" s="275"/>
      <c r="U17" s="275"/>
      <c r="V17" s="276"/>
    </row>
    <row r="18" spans="1:22" ht="14.25" customHeight="1">
      <c r="A18" s="274"/>
      <c r="B18" s="275"/>
      <c r="C18" s="275"/>
      <c r="D18" s="275"/>
      <c r="E18" s="275"/>
      <c r="F18" s="275"/>
      <c r="G18" s="275"/>
      <c r="H18" s="275"/>
      <c r="I18" s="275"/>
      <c r="J18" s="275"/>
      <c r="K18" s="275"/>
      <c r="L18" s="275"/>
      <c r="M18" s="275"/>
      <c r="N18" s="275"/>
      <c r="O18" s="275"/>
      <c r="P18" s="275"/>
      <c r="Q18" s="275"/>
      <c r="R18" s="275"/>
      <c r="S18" s="275"/>
      <c r="T18" s="275"/>
      <c r="U18" s="275"/>
      <c r="V18" s="276"/>
    </row>
    <row r="19" spans="1:22" ht="14.25" customHeight="1">
      <c r="A19" s="277"/>
      <c r="B19" s="278"/>
      <c r="C19" s="278"/>
      <c r="D19" s="278"/>
      <c r="E19" s="278"/>
      <c r="F19" s="278"/>
      <c r="G19" s="278"/>
      <c r="H19" s="278"/>
      <c r="I19" s="278"/>
      <c r="J19" s="278"/>
      <c r="K19" s="278"/>
      <c r="L19" s="278"/>
      <c r="M19" s="278"/>
      <c r="N19" s="278"/>
      <c r="O19" s="278"/>
      <c r="P19" s="278"/>
      <c r="Q19" s="278"/>
      <c r="R19" s="278"/>
      <c r="S19" s="278"/>
      <c r="T19" s="278"/>
      <c r="U19" s="278"/>
      <c r="V19" s="279"/>
    </row>
    <row r="20" spans="1:22" ht="14.25" customHeight="1">
      <c r="A20" s="43" t="s">
        <v>303</v>
      </c>
      <c r="B20" s="8"/>
      <c r="C20" s="8"/>
      <c r="D20" s="8"/>
      <c r="E20" s="8"/>
      <c r="F20" s="8"/>
      <c r="G20" s="8"/>
      <c r="H20" s="8"/>
      <c r="I20" s="8"/>
      <c r="J20" s="8"/>
      <c r="K20" s="8"/>
      <c r="L20" s="8"/>
      <c r="M20" s="8"/>
      <c r="N20" s="8"/>
      <c r="O20" s="8"/>
      <c r="P20" s="8"/>
      <c r="Q20" s="8"/>
      <c r="R20" s="8"/>
      <c r="S20" s="8"/>
      <c r="T20" s="8"/>
      <c r="U20" s="8"/>
      <c r="V20" s="9"/>
    </row>
    <row r="21" spans="1:22" ht="14.25" customHeight="1">
      <c r="A21" s="274"/>
      <c r="B21" s="275"/>
      <c r="C21" s="275"/>
      <c r="D21" s="275"/>
      <c r="E21" s="275"/>
      <c r="F21" s="275"/>
      <c r="G21" s="275"/>
      <c r="H21" s="275"/>
      <c r="I21" s="275"/>
      <c r="J21" s="275"/>
      <c r="K21" s="275"/>
      <c r="L21" s="275"/>
      <c r="M21" s="275"/>
      <c r="N21" s="275"/>
      <c r="O21" s="275"/>
      <c r="P21" s="275"/>
      <c r="Q21" s="275"/>
      <c r="R21" s="275"/>
      <c r="S21" s="275"/>
      <c r="T21" s="275"/>
      <c r="U21" s="275"/>
      <c r="V21" s="276"/>
    </row>
    <row r="22" spans="1:22" ht="14.25" customHeight="1">
      <c r="A22" s="274"/>
      <c r="B22" s="275"/>
      <c r="C22" s="275"/>
      <c r="D22" s="275"/>
      <c r="E22" s="275"/>
      <c r="F22" s="275"/>
      <c r="G22" s="275"/>
      <c r="H22" s="275"/>
      <c r="I22" s="275"/>
      <c r="J22" s="275"/>
      <c r="K22" s="275"/>
      <c r="L22" s="275"/>
      <c r="M22" s="275"/>
      <c r="N22" s="275"/>
      <c r="O22" s="275"/>
      <c r="P22" s="275"/>
      <c r="Q22" s="275"/>
      <c r="R22" s="275"/>
      <c r="S22" s="275"/>
      <c r="T22" s="275"/>
      <c r="U22" s="275"/>
      <c r="V22" s="276"/>
    </row>
    <row r="23" spans="1:22" ht="14.25" customHeight="1">
      <c r="A23" s="274"/>
      <c r="B23" s="275"/>
      <c r="C23" s="275"/>
      <c r="D23" s="275"/>
      <c r="E23" s="275"/>
      <c r="F23" s="275"/>
      <c r="G23" s="275"/>
      <c r="H23" s="275"/>
      <c r="I23" s="275"/>
      <c r="J23" s="275"/>
      <c r="K23" s="275"/>
      <c r="L23" s="275"/>
      <c r="M23" s="275"/>
      <c r="N23" s="275"/>
      <c r="O23" s="275"/>
      <c r="P23" s="275"/>
      <c r="Q23" s="275"/>
      <c r="R23" s="275"/>
      <c r="S23" s="275"/>
      <c r="T23" s="275"/>
      <c r="U23" s="275"/>
      <c r="V23" s="276"/>
    </row>
    <row r="24" spans="1:22" ht="14.25" customHeight="1">
      <c r="A24" s="277"/>
      <c r="B24" s="278"/>
      <c r="C24" s="278"/>
      <c r="D24" s="278"/>
      <c r="E24" s="278"/>
      <c r="F24" s="278"/>
      <c r="G24" s="278"/>
      <c r="H24" s="278"/>
      <c r="I24" s="278"/>
      <c r="J24" s="278"/>
      <c r="K24" s="278"/>
      <c r="L24" s="278"/>
      <c r="M24" s="278"/>
      <c r="N24" s="278"/>
      <c r="O24" s="278"/>
      <c r="P24" s="278"/>
      <c r="Q24" s="278"/>
      <c r="R24" s="278"/>
      <c r="S24" s="278"/>
      <c r="T24" s="278"/>
      <c r="U24" s="278"/>
      <c r="V24" s="279"/>
    </row>
    <row r="25" spans="1:22" ht="14.25" customHeight="1">
      <c r="A25" s="43" t="s">
        <v>304</v>
      </c>
      <c r="B25" s="8"/>
      <c r="C25" s="8"/>
      <c r="D25" s="8"/>
      <c r="E25" s="8"/>
      <c r="F25" s="8"/>
      <c r="G25" s="8"/>
      <c r="H25" s="8"/>
      <c r="I25" s="8"/>
      <c r="J25" s="8"/>
      <c r="K25" s="8"/>
      <c r="L25" s="8"/>
      <c r="M25" s="8"/>
      <c r="N25" s="8"/>
      <c r="O25" s="8"/>
      <c r="P25" s="8"/>
      <c r="Q25" s="8"/>
      <c r="R25" s="8"/>
      <c r="S25" s="8"/>
      <c r="T25" s="8"/>
      <c r="U25" s="8"/>
      <c r="V25" s="9"/>
    </row>
    <row r="26" spans="1:22" ht="14.25" customHeight="1">
      <c r="A26" s="274"/>
      <c r="B26" s="275"/>
      <c r="C26" s="275"/>
      <c r="D26" s="275"/>
      <c r="E26" s="275"/>
      <c r="F26" s="275"/>
      <c r="G26" s="275"/>
      <c r="H26" s="275"/>
      <c r="I26" s="275"/>
      <c r="J26" s="275"/>
      <c r="K26" s="275"/>
      <c r="L26" s="275"/>
      <c r="M26" s="275"/>
      <c r="N26" s="275"/>
      <c r="O26" s="275"/>
      <c r="P26" s="275"/>
      <c r="Q26" s="275"/>
      <c r="R26" s="275"/>
      <c r="S26" s="275"/>
      <c r="T26" s="275"/>
      <c r="U26" s="275"/>
      <c r="V26" s="276"/>
    </row>
    <row r="27" spans="1:22" ht="14.25" customHeight="1">
      <c r="A27" s="274"/>
      <c r="B27" s="275"/>
      <c r="C27" s="275"/>
      <c r="D27" s="275"/>
      <c r="E27" s="275"/>
      <c r="F27" s="275"/>
      <c r="G27" s="275"/>
      <c r="H27" s="275"/>
      <c r="I27" s="275"/>
      <c r="J27" s="275"/>
      <c r="K27" s="275"/>
      <c r="L27" s="275"/>
      <c r="M27" s="275"/>
      <c r="N27" s="275"/>
      <c r="O27" s="275"/>
      <c r="P27" s="275"/>
      <c r="Q27" s="275"/>
      <c r="R27" s="275"/>
      <c r="S27" s="275"/>
      <c r="T27" s="275"/>
      <c r="U27" s="275"/>
      <c r="V27" s="276"/>
    </row>
    <row r="28" spans="1:22" ht="14.25" customHeight="1">
      <c r="A28" s="277"/>
      <c r="B28" s="278"/>
      <c r="C28" s="278"/>
      <c r="D28" s="278"/>
      <c r="E28" s="278"/>
      <c r="F28" s="278"/>
      <c r="G28" s="278"/>
      <c r="H28" s="278"/>
      <c r="I28" s="278"/>
      <c r="J28" s="278"/>
      <c r="K28" s="278"/>
      <c r="L28" s="278"/>
      <c r="M28" s="278"/>
      <c r="N28" s="278"/>
      <c r="O28" s="278"/>
      <c r="P28" s="278"/>
      <c r="Q28" s="278"/>
      <c r="R28" s="278"/>
      <c r="S28" s="278"/>
      <c r="T28" s="278"/>
      <c r="U28" s="278"/>
      <c r="V28" s="279"/>
    </row>
    <row r="29" spans="1:22" ht="14.25" customHeight="1">
      <c r="A29" s="43" t="s">
        <v>305</v>
      </c>
      <c r="B29" s="8"/>
      <c r="C29" s="8"/>
      <c r="D29" s="8"/>
      <c r="E29" s="8"/>
      <c r="F29" s="8"/>
      <c r="G29" s="8"/>
      <c r="H29" s="8"/>
      <c r="I29" s="8"/>
      <c r="J29" s="8"/>
      <c r="K29" s="8"/>
      <c r="L29" s="8"/>
      <c r="M29" s="8"/>
      <c r="N29" s="8"/>
      <c r="O29" s="8"/>
      <c r="P29" s="8"/>
      <c r="Q29" s="8"/>
      <c r="R29" s="8"/>
      <c r="S29" s="8"/>
      <c r="T29" s="8"/>
      <c r="U29" s="8"/>
      <c r="V29" s="9"/>
    </row>
    <row r="30" spans="1:22" ht="14.25" customHeight="1">
      <c r="A30" s="274"/>
      <c r="B30" s="275"/>
      <c r="C30" s="275"/>
      <c r="D30" s="275"/>
      <c r="E30" s="275"/>
      <c r="F30" s="275"/>
      <c r="G30" s="275"/>
      <c r="H30" s="275"/>
      <c r="I30" s="275"/>
      <c r="J30" s="275"/>
      <c r="K30" s="275"/>
      <c r="L30" s="275"/>
      <c r="M30" s="275"/>
      <c r="N30" s="275"/>
      <c r="O30" s="275"/>
      <c r="P30" s="275"/>
      <c r="Q30" s="275"/>
      <c r="R30" s="275"/>
      <c r="S30" s="275"/>
      <c r="T30" s="275"/>
      <c r="U30" s="275"/>
      <c r="V30" s="276"/>
    </row>
    <row r="31" spans="1:22" ht="14.25" customHeight="1">
      <c r="A31" s="274"/>
      <c r="B31" s="275"/>
      <c r="C31" s="275"/>
      <c r="D31" s="275"/>
      <c r="E31" s="275"/>
      <c r="F31" s="275"/>
      <c r="G31" s="275"/>
      <c r="H31" s="275"/>
      <c r="I31" s="275"/>
      <c r="J31" s="275"/>
      <c r="K31" s="275"/>
      <c r="L31" s="275"/>
      <c r="M31" s="275"/>
      <c r="N31" s="275"/>
      <c r="O31" s="275"/>
      <c r="P31" s="275"/>
      <c r="Q31" s="275"/>
      <c r="R31" s="275"/>
      <c r="S31" s="275"/>
      <c r="T31" s="275"/>
      <c r="U31" s="275"/>
      <c r="V31" s="276"/>
    </row>
    <row r="32" spans="1:22" ht="14.25" customHeight="1">
      <c r="A32" s="277"/>
      <c r="B32" s="278"/>
      <c r="C32" s="278"/>
      <c r="D32" s="278"/>
      <c r="E32" s="278"/>
      <c r="F32" s="278"/>
      <c r="G32" s="278"/>
      <c r="H32" s="278"/>
      <c r="I32" s="278"/>
      <c r="J32" s="278"/>
      <c r="K32" s="278"/>
      <c r="L32" s="278"/>
      <c r="M32" s="278"/>
      <c r="N32" s="278"/>
      <c r="O32" s="278"/>
      <c r="P32" s="278"/>
      <c r="Q32" s="278"/>
      <c r="R32" s="278"/>
      <c r="S32" s="278"/>
      <c r="T32" s="278"/>
      <c r="U32" s="278"/>
      <c r="V32" s="279"/>
    </row>
    <row r="33" spans="1:22" ht="14.25" customHeight="1">
      <c r="A33" s="43" t="s">
        <v>306</v>
      </c>
      <c r="B33" s="8"/>
      <c r="C33" s="8"/>
      <c r="D33" s="8"/>
      <c r="E33" s="8"/>
      <c r="F33" s="8"/>
      <c r="G33" s="8"/>
      <c r="H33" s="8"/>
      <c r="I33" s="8"/>
      <c r="J33" s="8"/>
      <c r="K33" s="8"/>
      <c r="L33" s="8"/>
      <c r="M33" s="8"/>
      <c r="N33" s="8"/>
      <c r="O33" s="8"/>
      <c r="P33" s="8"/>
      <c r="Q33" s="8"/>
      <c r="R33" s="8"/>
      <c r="S33" s="8"/>
      <c r="T33" s="8"/>
      <c r="U33" s="8"/>
      <c r="V33" s="9"/>
    </row>
    <row r="34" spans="1:22" ht="14.25" customHeight="1">
      <c r="A34" s="21"/>
      <c r="O34" s="280" t="s">
        <v>435</v>
      </c>
      <c r="P34" s="280"/>
      <c r="Q34" s="280"/>
      <c r="R34" s="280"/>
      <c r="S34" s="280"/>
      <c r="T34" s="280"/>
      <c r="U34" s="280"/>
      <c r="V34" s="281"/>
    </row>
    <row r="35" spans="1:22" ht="19.5" customHeight="1">
      <c r="A35" s="288" t="s">
        <v>312</v>
      </c>
      <c r="B35" s="288"/>
      <c r="C35" s="288"/>
      <c r="D35" s="288"/>
      <c r="E35" s="288"/>
      <c r="F35" s="288"/>
      <c r="G35" s="288"/>
      <c r="H35" s="288"/>
      <c r="I35" s="226"/>
      <c r="J35" s="282" t="s">
        <v>308</v>
      </c>
      <c r="K35" s="227"/>
      <c r="L35" s="283"/>
      <c r="M35" s="288" t="s">
        <v>311</v>
      </c>
      <c r="N35" s="288"/>
      <c r="O35" s="288"/>
      <c r="P35" s="288"/>
      <c r="Q35" s="288"/>
      <c r="R35" s="288"/>
      <c r="S35" s="226"/>
      <c r="T35" s="282" t="s">
        <v>308</v>
      </c>
      <c r="U35" s="227"/>
      <c r="V35" s="283"/>
    </row>
    <row r="36" spans="1:22" ht="15" customHeight="1">
      <c r="A36" s="177" t="s">
        <v>309</v>
      </c>
      <c r="B36" s="177"/>
      <c r="C36" s="17" t="s">
        <v>307</v>
      </c>
      <c r="D36" s="8"/>
      <c r="E36" s="8"/>
      <c r="F36" s="8"/>
      <c r="G36" s="8"/>
      <c r="H36" s="8"/>
      <c r="I36" s="8"/>
      <c r="J36" s="42"/>
      <c r="K36" s="8"/>
      <c r="L36" s="9"/>
      <c r="M36" s="17" t="s">
        <v>310</v>
      </c>
      <c r="N36" s="8"/>
      <c r="O36" s="8"/>
      <c r="P36" s="8"/>
      <c r="Q36" s="8"/>
      <c r="R36" s="8"/>
      <c r="S36" s="8"/>
      <c r="T36" s="42"/>
      <c r="U36" s="8"/>
      <c r="V36" s="9"/>
    </row>
    <row r="37" spans="1:22" ht="15" customHeight="1">
      <c r="A37" s="177"/>
      <c r="B37" s="177"/>
      <c r="C37" s="270"/>
      <c r="D37" s="270"/>
      <c r="E37" s="270"/>
      <c r="F37" s="270"/>
      <c r="G37" s="270"/>
      <c r="H37" s="270"/>
      <c r="I37" s="271"/>
      <c r="J37" s="284"/>
      <c r="K37" s="182"/>
      <c r="L37" s="230"/>
      <c r="M37" s="270"/>
      <c r="N37" s="270"/>
      <c r="O37" s="270"/>
      <c r="P37" s="270"/>
      <c r="Q37" s="270"/>
      <c r="R37" s="270"/>
      <c r="S37" s="271"/>
      <c r="T37" s="284"/>
      <c r="U37" s="182"/>
      <c r="V37" s="230"/>
    </row>
    <row r="38" spans="1:22" ht="15" customHeight="1">
      <c r="A38" s="177"/>
      <c r="B38" s="177"/>
      <c r="C38" s="270"/>
      <c r="D38" s="270"/>
      <c r="E38" s="270"/>
      <c r="F38" s="270"/>
      <c r="G38" s="270"/>
      <c r="H38" s="270"/>
      <c r="I38" s="271"/>
      <c r="J38" s="284"/>
      <c r="K38" s="182"/>
      <c r="L38" s="230"/>
      <c r="M38" s="270"/>
      <c r="N38" s="270"/>
      <c r="O38" s="270"/>
      <c r="P38" s="270"/>
      <c r="Q38" s="270"/>
      <c r="R38" s="270"/>
      <c r="S38" s="271"/>
      <c r="T38" s="284"/>
      <c r="U38" s="182"/>
      <c r="V38" s="230"/>
    </row>
    <row r="39" spans="1:22" ht="15" customHeight="1">
      <c r="A39" s="177"/>
      <c r="B39" s="177"/>
      <c r="C39" s="270"/>
      <c r="D39" s="270"/>
      <c r="E39" s="270"/>
      <c r="F39" s="270"/>
      <c r="G39" s="270"/>
      <c r="H39" s="270"/>
      <c r="I39" s="271"/>
      <c r="J39" s="284"/>
      <c r="K39" s="182"/>
      <c r="L39" s="230"/>
      <c r="M39" s="285"/>
      <c r="N39" s="285"/>
      <c r="O39" s="285"/>
      <c r="P39" s="285"/>
      <c r="Q39" s="285"/>
      <c r="R39" s="285"/>
      <c r="S39" s="286"/>
      <c r="T39" s="287"/>
      <c r="U39" s="183"/>
      <c r="V39" s="231"/>
    </row>
    <row r="40" spans="1:22" ht="15" customHeight="1">
      <c r="A40" s="177"/>
      <c r="B40" s="177"/>
      <c r="C40" s="270"/>
      <c r="D40" s="270"/>
      <c r="E40" s="270"/>
      <c r="F40" s="270"/>
      <c r="G40" s="270"/>
      <c r="H40" s="270"/>
      <c r="I40" s="271"/>
      <c r="J40" s="284"/>
      <c r="K40" s="182"/>
      <c r="L40" s="230"/>
      <c r="M40" s="40" t="s">
        <v>313</v>
      </c>
      <c r="N40" s="30"/>
      <c r="O40" s="30"/>
      <c r="P40" s="30"/>
      <c r="Q40" s="30"/>
      <c r="R40" s="30"/>
      <c r="S40" s="30"/>
      <c r="T40" s="39"/>
      <c r="U40" s="32"/>
      <c r="V40" s="20"/>
    </row>
    <row r="41" spans="1:22" ht="15" customHeight="1">
      <c r="A41" s="177"/>
      <c r="B41" s="177"/>
      <c r="C41" s="270"/>
      <c r="D41" s="270"/>
      <c r="E41" s="270"/>
      <c r="F41" s="270"/>
      <c r="G41" s="270"/>
      <c r="H41" s="270"/>
      <c r="I41" s="271"/>
      <c r="J41" s="284"/>
      <c r="K41" s="182"/>
      <c r="L41" s="230"/>
      <c r="M41" s="40" t="s">
        <v>314</v>
      </c>
      <c r="N41" s="4"/>
      <c r="O41" s="4"/>
      <c r="P41" s="4"/>
      <c r="Q41" s="4"/>
      <c r="R41" s="4"/>
      <c r="S41" s="4"/>
      <c r="T41" s="41"/>
      <c r="U41" s="2"/>
      <c r="V41" s="18"/>
    </row>
    <row r="42" spans="1:22" ht="15" customHeight="1">
      <c r="A42" s="177"/>
      <c r="B42" s="177"/>
      <c r="C42" s="270"/>
      <c r="D42" s="270"/>
      <c r="E42" s="270"/>
      <c r="F42" s="270"/>
      <c r="G42" s="270"/>
      <c r="H42" s="270"/>
      <c r="I42" s="271"/>
      <c r="J42" s="284"/>
      <c r="K42" s="182"/>
      <c r="L42" s="230"/>
      <c r="M42" s="270"/>
      <c r="N42" s="270"/>
      <c r="O42" s="270"/>
      <c r="P42" s="270"/>
      <c r="Q42" s="270"/>
      <c r="R42" s="270"/>
      <c r="S42" s="271"/>
      <c r="T42" s="284"/>
      <c r="U42" s="182"/>
      <c r="V42" s="230"/>
    </row>
    <row r="43" spans="1:22" ht="15" customHeight="1">
      <c r="A43" s="177"/>
      <c r="B43" s="177"/>
      <c r="C43" s="270"/>
      <c r="D43" s="270"/>
      <c r="E43" s="270"/>
      <c r="F43" s="270"/>
      <c r="G43" s="270"/>
      <c r="H43" s="270"/>
      <c r="I43" s="271"/>
      <c r="J43" s="284"/>
      <c r="K43" s="182"/>
      <c r="L43" s="230"/>
      <c r="M43" s="270"/>
      <c r="N43" s="270"/>
      <c r="O43" s="270"/>
      <c r="P43" s="270"/>
      <c r="Q43" s="270"/>
      <c r="R43" s="270"/>
      <c r="S43" s="271"/>
      <c r="T43" s="284"/>
      <c r="U43" s="182"/>
      <c r="V43" s="230"/>
    </row>
    <row r="44" spans="1:22" ht="15" customHeight="1">
      <c r="A44" s="177"/>
      <c r="B44" s="177"/>
      <c r="C44" s="285"/>
      <c r="D44" s="285"/>
      <c r="E44" s="285"/>
      <c r="F44" s="285"/>
      <c r="G44" s="285"/>
      <c r="H44" s="285"/>
      <c r="I44" s="286"/>
      <c r="J44" s="287"/>
      <c r="K44" s="183"/>
      <c r="L44" s="231"/>
      <c r="M44" s="270"/>
      <c r="N44" s="270"/>
      <c r="O44" s="270"/>
      <c r="P44" s="270"/>
      <c r="Q44" s="270"/>
      <c r="R44" s="270"/>
      <c r="S44" s="271"/>
      <c r="T44" s="284"/>
      <c r="U44" s="182"/>
      <c r="V44" s="230"/>
    </row>
    <row r="45" spans="1:22" ht="15" customHeight="1">
      <c r="A45" s="177"/>
      <c r="B45" s="177"/>
      <c r="C45" s="292" t="s">
        <v>315</v>
      </c>
      <c r="D45" s="292"/>
      <c r="E45" s="292"/>
      <c r="F45" s="292"/>
      <c r="G45" s="292"/>
      <c r="H45" s="292"/>
      <c r="I45" s="293"/>
      <c r="J45" s="289">
        <f>SUM(J37:L44)</f>
        <v>0</v>
      </c>
      <c r="K45" s="290"/>
      <c r="L45" s="291"/>
      <c r="M45" s="285"/>
      <c r="N45" s="285"/>
      <c r="O45" s="285"/>
      <c r="P45" s="285"/>
      <c r="Q45" s="285"/>
      <c r="R45" s="285"/>
      <c r="S45" s="286"/>
      <c r="T45" s="287"/>
      <c r="U45" s="183"/>
      <c r="V45" s="231"/>
    </row>
    <row r="46" spans="1:22" ht="15" customHeight="1">
      <c r="A46" s="177" t="s">
        <v>316</v>
      </c>
      <c r="B46" s="177"/>
      <c r="C46" s="17" t="s">
        <v>307</v>
      </c>
      <c r="D46" s="8"/>
      <c r="E46" s="8"/>
      <c r="F46" s="8"/>
      <c r="G46" s="8"/>
      <c r="H46" s="8"/>
      <c r="I46" s="8"/>
      <c r="J46" s="42"/>
      <c r="K46" s="8"/>
      <c r="L46" s="9"/>
      <c r="M46" s="17" t="s">
        <v>318</v>
      </c>
      <c r="N46" s="8"/>
      <c r="O46" s="8"/>
      <c r="P46" s="8"/>
      <c r="Q46" s="8"/>
      <c r="R46" s="8"/>
      <c r="S46" s="8"/>
      <c r="T46" s="42"/>
      <c r="U46" s="8"/>
      <c r="V46" s="9"/>
    </row>
    <row r="47" spans="1:22" ht="15" customHeight="1">
      <c r="A47" s="177"/>
      <c r="B47" s="177"/>
      <c r="C47" s="270"/>
      <c r="D47" s="270"/>
      <c r="E47" s="270"/>
      <c r="F47" s="270"/>
      <c r="G47" s="270"/>
      <c r="H47" s="270"/>
      <c r="I47" s="271"/>
      <c r="J47" s="284"/>
      <c r="K47" s="182"/>
      <c r="L47" s="230"/>
      <c r="M47" s="40" t="s">
        <v>307</v>
      </c>
      <c r="N47" s="4"/>
      <c r="O47" s="4"/>
      <c r="P47" s="4"/>
      <c r="Q47" s="4"/>
      <c r="R47" s="4"/>
      <c r="S47" s="4"/>
      <c r="T47" s="2"/>
      <c r="U47" s="2"/>
      <c r="V47" s="18"/>
    </row>
    <row r="48" spans="1:22" ht="15" customHeight="1">
      <c r="A48" s="177"/>
      <c r="B48" s="177"/>
      <c r="C48" s="270"/>
      <c r="D48" s="270"/>
      <c r="E48" s="270"/>
      <c r="F48" s="270"/>
      <c r="G48" s="270"/>
      <c r="H48" s="270"/>
      <c r="I48" s="271"/>
      <c r="J48" s="284"/>
      <c r="K48" s="182"/>
      <c r="L48" s="230"/>
      <c r="M48" s="270"/>
      <c r="N48" s="270"/>
      <c r="O48" s="270"/>
      <c r="P48" s="270"/>
      <c r="Q48" s="270"/>
      <c r="R48" s="270"/>
      <c r="S48" s="271"/>
      <c r="T48" s="284"/>
      <c r="U48" s="182"/>
      <c r="V48" s="230"/>
    </row>
    <row r="49" spans="1:22" ht="15" customHeight="1">
      <c r="A49" s="177"/>
      <c r="B49" s="177"/>
      <c r="C49" s="270"/>
      <c r="D49" s="270"/>
      <c r="E49" s="270"/>
      <c r="F49" s="270"/>
      <c r="G49" s="270"/>
      <c r="H49" s="270"/>
      <c r="I49" s="271"/>
      <c r="J49" s="284"/>
      <c r="K49" s="182"/>
      <c r="L49" s="230"/>
      <c r="M49" s="270"/>
      <c r="N49" s="270"/>
      <c r="O49" s="270"/>
      <c r="P49" s="270"/>
      <c r="Q49" s="270"/>
      <c r="R49" s="270"/>
      <c r="S49" s="271"/>
      <c r="T49" s="284"/>
      <c r="U49" s="182"/>
      <c r="V49" s="230"/>
    </row>
    <row r="50" spans="1:22" ht="15" customHeight="1">
      <c r="A50" s="177"/>
      <c r="B50" s="177"/>
      <c r="C50" s="270"/>
      <c r="D50" s="270"/>
      <c r="E50" s="270"/>
      <c r="F50" s="270"/>
      <c r="G50" s="270"/>
      <c r="H50" s="270"/>
      <c r="I50" s="271"/>
      <c r="J50" s="284"/>
      <c r="K50" s="182"/>
      <c r="L50" s="230"/>
      <c r="M50" s="270"/>
      <c r="N50" s="270"/>
      <c r="O50" s="270"/>
      <c r="P50" s="270"/>
      <c r="Q50" s="270"/>
      <c r="R50" s="270"/>
      <c r="S50" s="271"/>
      <c r="T50" s="284"/>
      <c r="U50" s="182"/>
      <c r="V50" s="230"/>
    </row>
    <row r="51" spans="1:22" ht="15" customHeight="1">
      <c r="A51" s="177"/>
      <c r="B51" s="177"/>
      <c r="C51" s="285"/>
      <c r="D51" s="285"/>
      <c r="E51" s="285"/>
      <c r="F51" s="285"/>
      <c r="G51" s="285"/>
      <c r="H51" s="285"/>
      <c r="I51" s="286"/>
      <c r="J51" s="287"/>
      <c r="K51" s="183"/>
      <c r="L51" s="231"/>
      <c r="M51" s="270"/>
      <c r="N51" s="270"/>
      <c r="O51" s="270"/>
      <c r="P51" s="270"/>
      <c r="Q51" s="270"/>
      <c r="R51" s="270"/>
      <c r="S51" s="271"/>
      <c r="T51" s="284"/>
      <c r="U51" s="182"/>
      <c r="V51" s="230"/>
    </row>
    <row r="52" spans="1:22" ht="15" customHeight="1">
      <c r="A52" s="177"/>
      <c r="B52" s="177"/>
      <c r="C52" s="292" t="s">
        <v>317</v>
      </c>
      <c r="D52" s="292"/>
      <c r="E52" s="292"/>
      <c r="F52" s="292"/>
      <c r="G52" s="292"/>
      <c r="H52" s="292"/>
      <c r="I52" s="293"/>
      <c r="J52" s="289">
        <f>SUM(J47:L51)</f>
        <v>0</v>
      </c>
      <c r="K52" s="290"/>
      <c r="L52" s="291"/>
      <c r="M52" s="285"/>
      <c r="N52" s="285"/>
      <c r="O52" s="285"/>
      <c r="P52" s="285"/>
      <c r="Q52" s="285"/>
      <c r="R52" s="285"/>
      <c r="S52" s="286"/>
      <c r="T52" s="287"/>
      <c r="U52" s="183"/>
      <c r="V52" s="231"/>
    </row>
    <row r="53" spans="1:22" ht="21.95" customHeight="1">
      <c r="A53" s="295" t="s">
        <v>319</v>
      </c>
      <c r="B53" s="290"/>
      <c r="C53" s="290"/>
      <c r="D53" s="290"/>
      <c r="E53" s="290"/>
      <c r="F53" s="290"/>
      <c r="G53" s="290"/>
      <c r="H53" s="290"/>
      <c r="I53" s="296"/>
      <c r="J53" s="289">
        <f>J45+J52</f>
        <v>0</v>
      </c>
      <c r="K53" s="290"/>
      <c r="L53" s="291"/>
      <c r="M53" s="294" t="s">
        <v>319</v>
      </c>
      <c r="N53" s="294"/>
      <c r="O53" s="294"/>
      <c r="P53" s="294"/>
      <c r="Q53" s="294"/>
      <c r="R53" s="294"/>
      <c r="S53" s="295"/>
      <c r="T53" s="289">
        <f>SUM(T37:V52)</f>
        <v>0</v>
      </c>
      <c r="U53" s="290"/>
      <c r="V53" s="291"/>
    </row>
    <row r="54" spans="1:22" ht="7.5" customHeight="1">
      <c r="A54" s="5"/>
      <c r="B54" s="10"/>
      <c r="C54" s="10"/>
      <c r="D54" s="10"/>
      <c r="E54" s="10"/>
      <c r="F54" s="10"/>
      <c r="G54" s="10"/>
      <c r="H54" s="10"/>
      <c r="I54" s="10"/>
      <c r="J54" s="10"/>
      <c r="K54" s="10"/>
      <c r="L54" s="10"/>
      <c r="M54" s="10"/>
      <c r="N54" s="10"/>
      <c r="O54" s="10"/>
      <c r="P54" s="10"/>
      <c r="Q54" s="10"/>
      <c r="R54" s="10"/>
      <c r="S54" s="10"/>
      <c r="T54" s="10"/>
      <c r="U54" s="10"/>
      <c r="V54" s="11"/>
    </row>
  </sheetData>
  <mergeCells count="73">
    <mergeCell ref="Z11:AF13"/>
    <mergeCell ref="J53:L53"/>
    <mergeCell ref="M53:S53"/>
    <mergeCell ref="T53:V53"/>
    <mergeCell ref="A53:I53"/>
    <mergeCell ref="C51:I51"/>
    <mergeCell ref="J51:L51"/>
    <mergeCell ref="M51:S51"/>
    <mergeCell ref="T51:V51"/>
    <mergeCell ref="C52:I52"/>
    <mergeCell ref="J52:L52"/>
    <mergeCell ref="M52:S52"/>
    <mergeCell ref="T52:V52"/>
    <mergeCell ref="A46:B52"/>
    <mergeCell ref="C49:I49"/>
    <mergeCell ref="J49:L49"/>
    <mergeCell ref="M49:S49"/>
    <mergeCell ref="T49:V49"/>
    <mergeCell ref="C50:I50"/>
    <mergeCell ref="J50:L50"/>
    <mergeCell ref="M50:S50"/>
    <mergeCell ref="T50:V50"/>
    <mergeCell ref="M45:S45"/>
    <mergeCell ref="T42:V42"/>
    <mergeCell ref="T44:V44"/>
    <mergeCell ref="T45:V45"/>
    <mergeCell ref="C48:I48"/>
    <mergeCell ref="J48:L48"/>
    <mergeCell ref="M48:S48"/>
    <mergeCell ref="T48:V48"/>
    <mergeCell ref="C43:I43"/>
    <mergeCell ref="J43:L43"/>
    <mergeCell ref="M43:S43"/>
    <mergeCell ref="T43:V43"/>
    <mergeCell ref="C47:I47"/>
    <mergeCell ref="J47:L47"/>
    <mergeCell ref="M38:S38"/>
    <mergeCell ref="T38:V38"/>
    <mergeCell ref="T35:V35"/>
    <mergeCell ref="M42:S42"/>
    <mergeCell ref="M44:S44"/>
    <mergeCell ref="J41:L41"/>
    <mergeCell ref="J42:L42"/>
    <mergeCell ref="J44:L44"/>
    <mergeCell ref="J45:L45"/>
    <mergeCell ref="A21:V24"/>
    <mergeCell ref="A26:V28"/>
    <mergeCell ref="A30:V32"/>
    <mergeCell ref="A36:B45"/>
    <mergeCell ref="A35:I35"/>
    <mergeCell ref="C37:I37"/>
    <mergeCell ref="C38:I38"/>
    <mergeCell ref="C39:I39"/>
    <mergeCell ref="C41:I41"/>
    <mergeCell ref="C42:I42"/>
    <mergeCell ref="C44:I44"/>
    <mergeCell ref="C45:I45"/>
    <mergeCell ref="C40:I40"/>
    <mergeCell ref="A1:V1"/>
    <mergeCell ref="N7:O7"/>
    <mergeCell ref="A15:V19"/>
    <mergeCell ref="A9:V13"/>
    <mergeCell ref="O34:V34"/>
    <mergeCell ref="J35:L35"/>
    <mergeCell ref="J37:L37"/>
    <mergeCell ref="J38:L38"/>
    <mergeCell ref="J39:L39"/>
    <mergeCell ref="J40:L40"/>
    <mergeCell ref="M39:S39"/>
    <mergeCell ref="T39:V39"/>
    <mergeCell ref="M35:S35"/>
    <mergeCell ref="M37:S37"/>
    <mergeCell ref="T37:V37"/>
  </mergeCells>
  <phoneticPr fontId="1"/>
  <dataValidations count="1">
    <dataValidation type="list" allowBlank="1" showInputMessage="1" showErrorMessage="1" sqref="N7:O7" xr:uid="{9066F205-7558-427D-BF53-B956AB328DF5}">
      <formula1>$Z$7:$Z$8</formula1>
    </dataValidation>
  </dataValidations>
  <printOptions horizontalCentered="1"/>
  <pageMargins left="0.31496062992125984" right="0.31496062992125984" top="0.35433070866141736" bottom="0.35433070866141736" header="0.31496062992125984" footer="0.31496062992125984"/>
  <pageSetup paperSize="9" scale="98" orientation="portrait" r:id="rId1"/>
  <headerFooter>
    <oddHeader>&amp;L&amp;"ＭＳ 明朝,標準"&amp;12（別紙２）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426BE-6F15-43D4-9CD9-9DABAF45E078}">
  <dimension ref="A1:AM44"/>
  <sheetViews>
    <sheetView zoomScaleNormal="100" workbookViewId="0">
      <selection activeCell="D21" sqref="D21:L23"/>
    </sheetView>
  </sheetViews>
  <sheetFormatPr defaultColWidth="4" defaultRowHeight="14.25" customHeight="1"/>
  <cols>
    <col min="1" max="3" width="5.125" style="1" customWidth="1"/>
    <col min="4" max="30" width="3.125" style="1" customWidth="1"/>
    <col min="31" max="16384" width="4" style="1"/>
  </cols>
  <sheetData>
    <row r="1" spans="1:39" ht="27" customHeight="1">
      <c r="A1" s="43" t="s">
        <v>320</v>
      </c>
      <c r="B1" s="8"/>
      <c r="C1" s="8"/>
      <c r="D1" s="8"/>
      <c r="E1" s="8"/>
      <c r="F1" s="8"/>
      <c r="G1" s="8"/>
      <c r="H1" s="8"/>
      <c r="I1" s="8"/>
      <c r="J1" s="8"/>
      <c r="K1" s="8"/>
      <c r="L1" s="8"/>
      <c r="M1" s="8"/>
      <c r="N1" s="8"/>
      <c r="O1" s="8"/>
      <c r="P1" s="8"/>
      <c r="Q1" s="8"/>
      <c r="R1" s="8"/>
      <c r="S1" s="8"/>
      <c r="T1" s="8"/>
      <c r="U1" s="8"/>
      <c r="V1" s="8"/>
      <c r="W1" s="8"/>
      <c r="X1" s="8"/>
      <c r="Y1" s="8"/>
      <c r="Z1" s="8"/>
      <c r="AA1" s="8"/>
      <c r="AB1" s="8"/>
      <c r="AC1" s="8"/>
      <c r="AD1" s="9"/>
    </row>
    <row r="2" spans="1:39" ht="6.6" customHeight="1">
      <c r="A2" s="21"/>
      <c r="AD2" s="14"/>
    </row>
    <row r="3" spans="1:39" ht="19.5" customHeight="1">
      <c r="A3" s="234"/>
      <c r="B3" s="195"/>
      <c r="C3" s="195"/>
      <c r="D3" s="314" t="s">
        <v>321</v>
      </c>
      <c r="E3" s="314"/>
      <c r="F3" s="314"/>
      <c r="G3" s="314"/>
      <c r="H3" s="314"/>
      <c r="I3" s="314"/>
      <c r="J3" s="314"/>
      <c r="K3" s="314"/>
      <c r="L3" s="314"/>
      <c r="M3" s="313" t="s">
        <v>324</v>
      </c>
      <c r="N3" s="314"/>
      <c r="O3" s="314"/>
      <c r="P3" s="314"/>
      <c r="Q3" s="314"/>
      <c r="R3" s="314"/>
      <c r="S3" s="314"/>
      <c r="T3" s="314"/>
      <c r="U3" s="315"/>
      <c r="V3" s="314" t="s">
        <v>325</v>
      </c>
      <c r="W3" s="314"/>
      <c r="X3" s="314"/>
      <c r="Y3" s="314"/>
      <c r="Z3" s="314"/>
      <c r="AA3" s="314"/>
      <c r="AB3" s="314"/>
      <c r="AC3" s="314"/>
      <c r="AD3" s="314"/>
    </row>
    <row r="4" spans="1:39" ht="15" customHeight="1">
      <c r="A4" s="235"/>
      <c r="B4" s="236"/>
      <c r="C4" s="236"/>
      <c r="D4" s="59"/>
      <c r="E4" s="46" t="s">
        <v>2</v>
      </c>
      <c r="F4" s="60"/>
      <c r="G4" s="46" t="s">
        <v>3</v>
      </c>
      <c r="H4" s="46" t="s">
        <v>323</v>
      </c>
      <c r="I4" s="60"/>
      <c r="J4" s="46" t="s">
        <v>2</v>
      </c>
      <c r="K4" s="60"/>
      <c r="L4" s="47" t="s">
        <v>322</v>
      </c>
      <c r="M4" s="59"/>
      <c r="N4" s="46" t="s">
        <v>2</v>
      </c>
      <c r="O4" s="60"/>
      <c r="P4" s="46" t="s">
        <v>3</v>
      </c>
      <c r="Q4" s="46" t="s">
        <v>323</v>
      </c>
      <c r="R4" s="60"/>
      <c r="S4" s="46" t="s">
        <v>2</v>
      </c>
      <c r="T4" s="60"/>
      <c r="U4" s="47" t="s">
        <v>322</v>
      </c>
      <c r="V4" s="59"/>
      <c r="W4" s="46" t="s">
        <v>2</v>
      </c>
      <c r="X4" s="60"/>
      <c r="Y4" s="46" t="s">
        <v>3</v>
      </c>
      <c r="Z4" s="46" t="s">
        <v>323</v>
      </c>
      <c r="AA4" s="60"/>
      <c r="AB4" s="46" t="s">
        <v>2</v>
      </c>
      <c r="AC4" s="60"/>
      <c r="AD4" s="47" t="s">
        <v>322</v>
      </c>
    </row>
    <row r="5" spans="1:39" ht="18.600000000000001" customHeight="1">
      <c r="A5" s="316" t="s">
        <v>326</v>
      </c>
      <c r="B5" s="256"/>
      <c r="C5" s="257"/>
      <c r="D5" s="310"/>
      <c r="E5" s="311"/>
      <c r="F5" s="311"/>
      <c r="G5" s="311"/>
      <c r="H5" s="311"/>
      <c r="I5" s="311"/>
      <c r="J5" s="311"/>
      <c r="K5" s="256" t="s">
        <v>175</v>
      </c>
      <c r="L5" s="257"/>
      <c r="M5" s="310"/>
      <c r="N5" s="311"/>
      <c r="O5" s="311"/>
      <c r="P5" s="311"/>
      <c r="Q5" s="311"/>
      <c r="R5" s="311"/>
      <c r="S5" s="311"/>
      <c r="T5" s="256" t="s">
        <v>175</v>
      </c>
      <c r="U5" s="256"/>
      <c r="V5" s="310"/>
      <c r="W5" s="311"/>
      <c r="X5" s="311"/>
      <c r="Y5" s="311"/>
      <c r="Z5" s="311"/>
      <c r="AA5" s="311"/>
      <c r="AB5" s="311"/>
      <c r="AC5" s="256" t="s">
        <v>175</v>
      </c>
      <c r="AD5" s="257"/>
      <c r="AG5" s="238" t="s">
        <v>457</v>
      </c>
      <c r="AH5" s="239"/>
      <c r="AI5" s="239"/>
      <c r="AJ5" s="239"/>
      <c r="AK5" s="239"/>
      <c r="AL5" s="239"/>
      <c r="AM5" s="240"/>
    </row>
    <row r="6" spans="1:39" ht="18.600000000000001" customHeight="1">
      <c r="A6" s="316" t="s">
        <v>327</v>
      </c>
      <c r="B6" s="256"/>
      <c r="C6" s="257"/>
      <c r="D6" s="310"/>
      <c r="E6" s="311"/>
      <c r="F6" s="311"/>
      <c r="G6" s="311"/>
      <c r="H6" s="311"/>
      <c r="I6" s="311"/>
      <c r="J6" s="311"/>
      <c r="K6" s="256" t="s">
        <v>175</v>
      </c>
      <c r="L6" s="257"/>
      <c r="M6" s="310"/>
      <c r="N6" s="311"/>
      <c r="O6" s="311"/>
      <c r="P6" s="311"/>
      <c r="Q6" s="311"/>
      <c r="R6" s="311"/>
      <c r="S6" s="311"/>
      <c r="T6" s="256" t="s">
        <v>175</v>
      </c>
      <c r="U6" s="256"/>
      <c r="V6" s="310"/>
      <c r="W6" s="311"/>
      <c r="X6" s="311"/>
      <c r="Y6" s="311"/>
      <c r="Z6" s="311"/>
      <c r="AA6" s="311"/>
      <c r="AB6" s="311"/>
      <c r="AC6" s="256" t="s">
        <v>175</v>
      </c>
      <c r="AD6" s="257"/>
      <c r="AG6" s="241"/>
      <c r="AH6" s="242"/>
      <c r="AI6" s="242"/>
      <c r="AJ6" s="242"/>
      <c r="AK6" s="242"/>
      <c r="AL6" s="242"/>
      <c r="AM6" s="243"/>
    </row>
    <row r="7" spans="1:39" ht="18.600000000000001" customHeight="1">
      <c r="A7" s="316" t="s">
        <v>328</v>
      </c>
      <c r="B7" s="256"/>
      <c r="C7" s="257"/>
      <c r="D7" s="166">
        <f>D5-D6</f>
        <v>0</v>
      </c>
      <c r="E7" s="167"/>
      <c r="F7" s="167"/>
      <c r="G7" s="167"/>
      <c r="H7" s="167"/>
      <c r="I7" s="167"/>
      <c r="J7" s="167"/>
      <c r="K7" s="256" t="s">
        <v>175</v>
      </c>
      <c r="L7" s="257"/>
      <c r="M7" s="166">
        <f>M5-M6</f>
        <v>0</v>
      </c>
      <c r="N7" s="167"/>
      <c r="O7" s="167"/>
      <c r="P7" s="167"/>
      <c r="Q7" s="167"/>
      <c r="R7" s="167"/>
      <c r="S7" s="167"/>
      <c r="T7" s="256" t="s">
        <v>175</v>
      </c>
      <c r="U7" s="256"/>
      <c r="V7" s="166">
        <f>V5-V6</f>
        <v>0</v>
      </c>
      <c r="W7" s="167"/>
      <c r="X7" s="167"/>
      <c r="Y7" s="167"/>
      <c r="Z7" s="167"/>
      <c r="AA7" s="167"/>
      <c r="AB7" s="167"/>
      <c r="AC7" s="256" t="s">
        <v>175</v>
      </c>
      <c r="AD7" s="257"/>
      <c r="AG7" s="244"/>
      <c r="AH7" s="245"/>
      <c r="AI7" s="245"/>
      <c r="AJ7" s="245"/>
      <c r="AK7" s="245"/>
      <c r="AL7" s="245"/>
      <c r="AM7" s="246"/>
    </row>
    <row r="8" spans="1:39" ht="18.600000000000001" customHeight="1">
      <c r="A8" s="316" t="s">
        <v>329</v>
      </c>
      <c r="B8" s="256"/>
      <c r="C8" s="257"/>
      <c r="D8" s="310"/>
      <c r="E8" s="311"/>
      <c r="F8" s="311"/>
      <c r="G8" s="311"/>
      <c r="H8" s="311"/>
      <c r="I8" s="311"/>
      <c r="J8" s="311"/>
      <c r="K8" s="256" t="s">
        <v>175</v>
      </c>
      <c r="L8" s="257"/>
      <c r="M8" s="310"/>
      <c r="N8" s="311"/>
      <c r="O8" s="311"/>
      <c r="P8" s="311"/>
      <c r="Q8" s="311"/>
      <c r="R8" s="311"/>
      <c r="S8" s="311"/>
      <c r="T8" s="256" t="s">
        <v>175</v>
      </c>
      <c r="U8" s="256"/>
      <c r="V8" s="310"/>
      <c r="W8" s="311"/>
      <c r="X8" s="311"/>
      <c r="Y8" s="311"/>
      <c r="Z8" s="311"/>
      <c r="AA8" s="311"/>
      <c r="AB8" s="311"/>
      <c r="AC8" s="256" t="s">
        <v>175</v>
      </c>
      <c r="AD8" s="257"/>
    </row>
    <row r="9" spans="1:39" ht="18.600000000000001" customHeight="1">
      <c r="A9" s="316" t="s">
        <v>330</v>
      </c>
      <c r="B9" s="256"/>
      <c r="C9" s="257"/>
      <c r="D9" s="166">
        <f>D7-D8</f>
        <v>0</v>
      </c>
      <c r="E9" s="167"/>
      <c r="F9" s="167"/>
      <c r="G9" s="167"/>
      <c r="H9" s="167"/>
      <c r="I9" s="167"/>
      <c r="J9" s="167"/>
      <c r="K9" s="256" t="s">
        <v>175</v>
      </c>
      <c r="L9" s="257"/>
      <c r="M9" s="166">
        <f>M7-M8</f>
        <v>0</v>
      </c>
      <c r="N9" s="167"/>
      <c r="O9" s="167"/>
      <c r="P9" s="167"/>
      <c r="Q9" s="167"/>
      <c r="R9" s="167"/>
      <c r="S9" s="167"/>
      <c r="T9" s="256" t="s">
        <v>175</v>
      </c>
      <c r="U9" s="256"/>
      <c r="V9" s="166">
        <f>V7-V8</f>
        <v>0</v>
      </c>
      <c r="W9" s="167"/>
      <c r="X9" s="167"/>
      <c r="Y9" s="167"/>
      <c r="Z9" s="167"/>
      <c r="AA9" s="167"/>
      <c r="AB9" s="167"/>
      <c r="AC9" s="256" t="s">
        <v>175</v>
      </c>
      <c r="AD9" s="257"/>
    </row>
    <row r="10" spans="1:39" ht="18.600000000000001" customHeight="1">
      <c r="A10" s="316" t="s">
        <v>331</v>
      </c>
      <c r="B10" s="256"/>
      <c r="C10" s="257"/>
      <c r="D10" s="310"/>
      <c r="E10" s="311"/>
      <c r="F10" s="311"/>
      <c r="G10" s="311"/>
      <c r="H10" s="311"/>
      <c r="I10" s="311"/>
      <c r="J10" s="311"/>
      <c r="K10" s="256" t="s">
        <v>333</v>
      </c>
      <c r="L10" s="257"/>
      <c r="M10" s="311"/>
      <c r="N10" s="311"/>
      <c r="O10" s="311"/>
      <c r="P10" s="311"/>
      <c r="Q10" s="311"/>
      <c r="R10" s="311"/>
      <c r="S10" s="311"/>
      <c r="T10" s="256" t="s">
        <v>333</v>
      </c>
      <c r="U10" s="256"/>
      <c r="V10" s="310"/>
      <c r="W10" s="311"/>
      <c r="X10" s="311"/>
      <c r="Y10" s="311"/>
      <c r="Z10" s="311"/>
      <c r="AA10" s="311"/>
      <c r="AB10" s="311"/>
      <c r="AC10" s="256" t="s">
        <v>333</v>
      </c>
      <c r="AD10" s="257"/>
    </row>
    <row r="11" spans="1:39" ht="15" customHeight="1">
      <c r="A11" s="229"/>
      <c r="B11" s="207"/>
      <c r="C11" s="208"/>
      <c r="D11" s="261" t="s">
        <v>335</v>
      </c>
      <c r="E11" s="262"/>
      <c r="F11" s="262"/>
      <c r="G11" s="262"/>
      <c r="H11" s="262"/>
      <c r="I11" s="312"/>
      <c r="J11" s="312"/>
      <c r="K11" s="262" t="s">
        <v>334</v>
      </c>
      <c r="L11" s="263"/>
      <c r="M11" s="262" t="s">
        <v>335</v>
      </c>
      <c r="N11" s="262"/>
      <c r="O11" s="262"/>
      <c r="P11" s="262"/>
      <c r="Q11" s="262"/>
      <c r="R11" s="312"/>
      <c r="S11" s="312"/>
      <c r="T11" s="262" t="s">
        <v>334</v>
      </c>
      <c r="U11" s="262"/>
      <c r="V11" s="261" t="s">
        <v>335</v>
      </c>
      <c r="W11" s="262"/>
      <c r="X11" s="262"/>
      <c r="Y11" s="262"/>
      <c r="Z11" s="262"/>
      <c r="AA11" s="312"/>
      <c r="AB11" s="312"/>
      <c r="AC11" s="262" t="s">
        <v>334</v>
      </c>
      <c r="AD11" s="263"/>
    </row>
    <row r="12" spans="1:39" ht="15" customHeight="1">
      <c r="A12" s="316" t="s">
        <v>332</v>
      </c>
      <c r="B12" s="256"/>
      <c r="C12" s="257"/>
      <c r="D12" s="303" t="s">
        <v>336</v>
      </c>
      <c r="E12" s="304"/>
      <c r="F12" s="304"/>
      <c r="G12" s="304"/>
      <c r="H12" s="49"/>
      <c r="I12" s="49"/>
      <c r="J12" s="49"/>
      <c r="K12" s="49"/>
      <c r="L12" s="37"/>
      <c r="M12" s="304" t="s">
        <v>336</v>
      </c>
      <c r="N12" s="304"/>
      <c r="O12" s="304"/>
      <c r="P12" s="304"/>
      <c r="Q12" s="49"/>
      <c r="R12" s="49"/>
      <c r="S12" s="49"/>
      <c r="T12" s="49"/>
      <c r="U12" s="36"/>
      <c r="V12" s="303" t="s">
        <v>336</v>
      </c>
      <c r="W12" s="304"/>
      <c r="X12" s="304"/>
      <c r="Y12" s="304"/>
      <c r="Z12" s="49"/>
      <c r="AA12" s="49"/>
      <c r="AB12" s="49"/>
      <c r="AC12" s="49"/>
      <c r="AD12" s="37"/>
    </row>
    <row r="13" spans="1:39" ht="15" customHeight="1">
      <c r="A13" s="35"/>
      <c r="B13" s="32"/>
      <c r="C13" s="50"/>
      <c r="D13" s="305"/>
      <c r="E13" s="301"/>
      <c r="F13" s="301"/>
      <c r="G13" s="301"/>
      <c r="H13" s="301"/>
      <c r="I13" s="301"/>
      <c r="J13" s="301"/>
      <c r="K13" s="301"/>
      <c r="L13" s="306"/>
      <c r="M13" s="301"/>
      <c r="N13" s="301"/>
      <c r="O13" s="301"/>
      <c r="P13" s="301"/>
      <c r="Q13" s="301"/>
      <c r="R13" s="301"/>
      <c r="S13" s="301"/>
      <c r="T13" s="301"/>
      <c r="U13" s="301"/>
      <c r="V13" s="305"/>
      <c r="W13" s="301"/>
      <c r="X13" s="301"/>
      <c r="Y13" s="301"/>
      <c r="Z13" s="301"/>
      <c r="AA13" s="301"/>
      <c r="AB13" s="301"/>
      <c r="AC13" s="301"/>
      <c r="AD13" s="306"/>
    </row>
    <row r="14" spans="1:39" ht="15" customHeight="1">
      <c r="A14" s="35"/>
      <c r="B14" s="32"/>
      <c r="C14" s="50"/>
      <c r="D14" s="305"/>
      <c r="E14" s="301"/>
      <c r="F14" s="301"/>
      <c r="G14" s="301"/>
      <c r="H14" s="301"/>
      <c r="I14" s="301"/>
      <c r="J14" s="301"/>
      <c r="K14" s="301"/>
      <c r="L14" s="306"/>
      <c r="M14" s="301"/>
      <c r="N14" s="301"/>
      <c r="O14" s="301"/>
      <c r="P14" s="301"/>
      <c r="Q14" s="301"/>
      <c r="R14" s="301"/>
      <c r="S14" s="301"/>
      <c r="T14" s="301"/>
      <c r="U14" s="301"/>
      <c r="V14" s="305"/>
      <c r="W14" s="301"/>
      <c r="X14" s="301"/>
      <c r="Y14" s="301"/>
      <c r="Z14" s="301"/>
      <c r="AA14" s="301"/>
      <c r="AB14" s="301"/>
      <c r="AC14" s="301"/>
      <c r="AD14" s="306"/>
    </row>
    <row r="15" spans="1:39" ht="15" customHeight="1">
      <c r="A15" s="34"/>
      <c r="B15" s="2"/>
      <c r="C15" s="14"/>
      <c r="D15" s="305"/>
      <c r="E15" s="301"/>
      <c r="F15" s="301"/>
      <c r="G15" s="301"/>
      <c r="H15" s="301"/>
      <c r="I15" s="301"/>
      <c r="J15" s="301"/>
      <c r="K15" s="301"/>
      <c r="L15" s="306"/>
      <c r="M15" s="301"/>
      <c r="N15" s="301"/>
      <c r="O15" s="301"/>
      <c r="P15" s="301"/>
      <c r="Q15" s="301"/>
      <c r="R15" s="301"/>
      <c r="S15" s="301"/>
      <c r="T15" s="301"/>
      <c r="U15" s="301"/>
      <c r="V15" s="305"/>
      <c r="W15" s="301"/>
      <c r="X15" s="301"/>
      <c r="Y15" s="301"/>
      <c r="Z15" s="301"/>
      <c r="AA15" s="301"/>
      <c r="AB15" s="301"/>
      <c r="AC15" s="301"/>
      <c r="AD15" s="306"/>
    </row>
    <row r="16" spans="1:39" ht="15" customHeight="1">
      <c r="A16" s="51"/>
      <c r="B16" s="45"/>
      <c r="C16" s="50"/>
      <c r="D16" s="307" t="s">
        <v>327</v>
      </c>
      <c r="E16" s="137"/>
      <c r="F16" s="137"/>
      <c r="G16" s="137"/>
      <c r="H16" s="30"/>
      <c r="I16" s="30"/>
      <c r="J16" s="30"/>
      <c r="K16" s="30"/>
      <c r="L16" s="20"/>
      <c r="M16" s="137" t="s">
        <v>327</v>
      </c>
      <c r="N16" s="137"/>
      <c r="O16" s="137"/>
      <c r="P16" s="137"/>
      <c r="Q16" s="30"/>
      <c r="R16" s="30"/>
      <c r="S16" s="30"/>
      <c r="T16" s="30"/>
      <c r="U16" s="32"/>
      <c r="V16" s="307" t="s">
        <v>327</v>
      </c>
      <c r="W16" s="137"/>
      <c r="X16" s="137"/>
      <c r="Y16" s="137"/>
      <c r="Z16" s="30"/>
      <c r="AA16" s="30"/>
      <c r="AB16" s="30"/>
      <c r="AC16" s="30"/>
      <c r="AD16" s="20"/>
    </row>
    <row r="17" spans="1:30" ht="15" customHeight="1">
      <c r="A17" s="51"/>
      <c r="B17" s="45"/>
      <c r="C17" s="50"/>
      <c r="D17" s="305"/>
      <c r="E17" s="301"/>
      <c r="F17" s="301"/>
      <c r="G17" s="301"/>
      <c r="H17" s="301"/>
      <c r="I17" s="301"/>
      <c r="J17" s="301"/>
      <c r="K17" s="301"/>
      <c r="L17" s="306"/>
      <c r="M17" s="301"/>
      <c r="N17" s="301"/>
      <c r="O17" s="301"/>
      <c r="P17" s="301"/>
      <c r="Q17" s="301"/>
      <c r="R17" s="301"/>
      <c r="S17" s="301"/>
      <c r="T17" s="301"/>
      <c r="U17" s="301"/>
      <c r="V17" s="305"/>
      <c r="W17" s="301"/>
      <c r="X17" s="301"/>
      <c r="Y17" s="301"/>
      <c r="Z17" s="301"/>
      <c r="AA17" s="301"/>
      <c r="AB17" s="301"/>
      <c r="AC17" s="301"/>
      <c r="AD17" s="306"/>
    </row>
    <row r="18" spans="1:30" ht="15" customHeight="1">
      <c r="A18" s="51"/>
      <c r="B18" s="45"/>
      <c r="C18" s="50"/>
      <c r="D18" s="305"/>
      <c r="E18" s="301"/>
      <c r="F18" s="301"/>
      <c r="G18" s="301"/>
      <c r="H18" s="301"/>
      <c r="I18" s="301"/>
      <c r="J18" s="301"/>
      <c r="K18" s="301"/>
      <c r="L18" s="306"/>
      <c r="M18" s="301"/>
      <c r="N18" s="301"/>
      <c r="O18" s="301"/>
      <c r="P18" s="301"/>
      <c r="Q18" s="301"/>
      <c r="R18" s="301"/>
      <c r="S18" s="301"/>
      <c r="T18" s="301"/>
      <c r="U18" s="301"/>
      <c r="V18" s="305"/>
      <c r="W18" s="301"/>
      <c r="X18" s="301"/>
      <c r="Y18" s="301"/>
      <c r="Z18" s="301"/>
      <c r="AA18" s="301"/>
      <c r="AB18" s="301"/>
      <c r="AC18" s="301"/>
      <c r="AD18" s="306"/>
    </row>
    <row r="19" spans="1:30" ht="15" customHeight="1">
      <c r="A19" s="51"/>
      <c r="B19" s="45"/>
      <c r="C19" s="50"/>
      <c r="D19" s="305"/>
      <c r="E19" s="301"/>
      <c r="F19" s="301"/>
      <c r="G19" s="301"/>
      <c r="H19" s="301"/>
      <c r="I19" s="301"/>
      <c r="J19" s="301"/>
      <c r="K19" s="301"/>
      <c r="L19" s="306"/>
      <c r="M19" s="301"/>
      <c r="N19" s="301"/>
      <c r="O19" s="301"/>
      <c r="P19" s="301"/>
      <c r="Q19" s="301"/>
      <c r="R19" s="301"/>
      <c r="S19" s="301"/>
      <c r="T19" s="301"/>
      <c r="U19" s="301"/>
      <c r="V19" s="305"/>
      <c r="W19" s="301"/>
      <c r="X19" s="301"/>
      <c r="Y19" s="301"/>
      <c r="Z19" s="301"/>
      <c r="AA19" s="301"/>
      <c r="AB19" s="301"/>
      <c r="AC19" s="301"/>
      <c r="AD19" s="306"/>
    </row>
    <row r="20" spans="1:30" ht="15" customHeight="1">
      <c r="A20" s="51"/>
      <c r="B20" s="45"/>
      <c r="C20" s="50"/>
      <c r="D20" s="307" t="s">
        <v>337</v>
      </c>
      <c r="E20" s="137"/>
      <c r="F20" s="137"/>
      <c r="G20" s="137"/>
      <c r="H20" s="30"/>
      <c r="I20" s="30"/>
      <c r="J20" s="30"/>
      <c r="K20" s="30"/>
      <c r="L20" s="20"/>
      <c r="M20" s="137" t="s">
        <v>337</v>
      </c>
      <c r="N20" s="137"/>
      <c r="O20" s="137"/>
      <c r="P20" s="137"/>
      <c r="Q20" s="30"/>
      <c r="R20" s="30"/>
      <c r="S20" s="30"/>
      <c r="T20" s="30"/>
      <c r="U20" s="32"/>
      <c r="V20" s="307" t="s">
        <v>337</v>
      </c>
      <c r="W20" s="137"/>
      <c r="X20" s="137"/>
      <c r="Y20" s="137"/>
      <c r="Z20" s="30"/>
      <c r="AA20" s="30"/>
      <c r="AB20" s="30"/>
      <c r="AC20" s="30"/>
      <c r="AD20" s="20"/>
    </row>
    <row r="21" spans="1:30" ht="15" customHeight="1">
      <c r="A21" s="51"/>
      <c r="B21" s="45"/>
      <c r="C21" s="50"/>
      <c r="D21" s="305"/>
      <c r="E21" s="301"/>
      <c r="F21" s="301"/>
      <c r="G21" s="301"/>
      <c r="H21" s="301"/>
      <c r="I21" s="301"/>
      <c r="J21" s="301"/>
      <c r="K21" s="301"/>
      <c r="L21" s="306"/>
      <c r="M21" s="301"/>
      <c r="N21" s="301"/>
      <c r="O21" s="301"/>
      <c r="P21" s="301"/>
      <c r="Q21" s="301"/>
      <c r="R21" s="301"/>
      <c r="S21" s="301"/>
      <c r="T21" s="301"/>
      <c r="U21" s="301"/>
      <c r="V21" s="305"/>
      <c r="W21" s="301"/>
      <c r="X21" s="301"/>
      <c r="Y21" s="301"/>
      <c r="Z21" s="301"/>
      <c r="AA21" s="301"/>
      <c r="AB21" s="301"/>
      <c r="AC21" s="301"/>
      <c r="AD21" s="306"/>
    </row>
    <row r="22" spans="1:30" ht="15" customHeight="1">
      <c r="A22" s="51"/>
      <c r="B22" s="45"/>
      <c r="C22" s="50"/>
      <c r="D22" s="305"/>
      <c r="E22" s="301"/>
      <c r="F22" s="301"/>
      <c r="G22" s="301"/>
      <c r="H22" s="301"/>
      <c r="I22" s="301"/>
      <c r="J22" s="301"/>
      <c r="K22" s="301"/>
      <c r="L22" s="306"/>
      <c r="M22" s="301"/>
      <c r="N22" s="301"/>
      <c r="O22" s="301"/>
      <c r="P22" s="301"/>
      <c r="Q22" s="301"/>
      <c r="R22" s="301"/>
      <c r="S22" s="301"/>
      <c r="T22" s="301"/>
      <c r="U22" s="301"/>
      <c r="V22" s="305"/>
      <c r="W22" s="301"/>
      <c r="X22" s="301"/>
      <c r="Y22" s="301"/>
      <c r="Z22" s="301"/>
      <c r="AA22" s="301"/>
      <c r="AB22" s="301"/>
      <c r="AC22" s="301"/>
      <c r="AD22" s="306"/>
    </row>
    <row r="23" spans="1:30" ht="15" customHeight="1">
      <c r="A23" s="52"/>
      <c r="B23" s="53"/>
      <c r="C23" s="54"/>
      <c r="D23" s="308"/>
      <c r="E23" s="302"/>
      <c r="F23" s="302"/>
      <c r="G23" s="302"/>
      <c r="H23" s="302"/>
      <c r="I23" s="302"/>
      <c r="J23" s="302"/>
      <c r="K23" s="302"/>
      <c r="L23" s="309"/>
      <c r="M23" s="302"/>
      <c r="N23" s="302"/>
      <c r="O23" s="302"/>
      <c r="P23" s="302"/>
      <c r="Q23" s="302"/>
      <c r="R23" s="302"/>
      <c r="S23" s="302"/>
      <c r="T23" s="302"/>
      <c r="U23" s="302"/>
      <c r="V23" s="308"/>
      <c r="W23" s="302"/>
      <c r="X23" s="302"/>
      <c r="Y23" s="302"/>
      <c r="Z23" s="302"/>
      <c r="AA23" s="302"/>
      <c r="AB23" s="302"/>
      <c r="AC23" s="302"/>
      <c r="AD23" s="309"/>
    </row>
    <row r="24" spans="1:30" ht="7.5" customHeight="1">
      <c r="A24" s="5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58"/>
    </row>
    <row r="26" spans="1:30" ht="14.25" customHeight="1">
      <c r="A26" s="38" t="s">
        <v>25</v>
      </c>
    </row>
    <row r="27" spans="1:30" ht="17.100000000000001" customHeight="1">
      <c r="A27" s="300" t="s">
        <v>338</v>
      </c>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row>
    <row r="28" spans="1:30" ht="17.100000000000001" customHeight="1">
      <c r="A28" s="300"/>
      <c r="B28" s="300"/>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row>
    <row r="29" spans="1:30" ht="17.100000000000001" customHeight="1">
      <c r="A29" s="300"/>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row>
    <row r="30" spans="1:30" ht="14.25" customHeight="1">
      <c r="S30" s="299" t="s">
        <v>347</v>
      </c>
      <c r="T30" s="299"/>
      <c r="U30" s="299"/>
      <c r="V30" s="299"/>
    </row>
    <row r="31" spans="1:30" ht="18.95" customHeight="1">
      <c r="A31" s="226" t="s">
        <v>341</v>
      </c>
      <c r="B31" s="227"/>
      <c r="C31" s="227"/>
      <c r="D31" s="227"/>
      <c r="E31" s="227"/>
      <c r="F31" s="227"/>
      <c r="G31" s="227"/>
      <c r="H31" s="227"/>
      <c r="I31" s="227"/>
      <c r="J31" s="227"/>
      <c r="K31" s="227"/>
      <c r="L31" s="227"/>
      <c r="M31" s="283"/>
      <c r="N31" s="226" t="s">
        <v>342</v>
      </c>
      <c r="O31" s="227"/>
      <c r="P31" s="227"/>
      <c r="Q31" s="227"/>
      <c r="R31" s="227"/>
      <c r="S31" s="227"/>
      <c r="T31" s="227"/>
      <c r="U31" s="227"/>
      <c r="V31" s="283"/>
    </row>
    <row r="32" spans="1:30" ht="18.600000000000001" customHeight="1">
      <c r="A32" s="226" t="s">
        <v>343</v>
      </c>
      <c r="B32" s="227"/>
      <c r="C32" s="227"/>
      <c r="D32" s="227"/>
      <c r="E32" s="227"/>
      <c r="F32" s="283"/>
      <c r="G32" s="226" t="s">
        <v>344</v>
      </c>
      <c r="H32" s="227"/>
      <c r="I32" s="227"/>
      <c r="J32" s="227"/>
      <c r="K32" s="227"/>
      <c r="L32" s="227"/>
      <c r="M32" s="283"/>
      <c r="N32" s="226" t="s">
        <v>345</v>
      </c>
      <c r="O32" s="227"/>
      <c r="P32" s="227"/>
      <c r="Q32" s="227"/>
      <c r="R32" s="227"/>
      <c r="S32" s="227"/>
      <c r="T32" s="227"/>
      <c r="U32" s="227"/>
      <c r="V32" s="283"/>
    </row>
    <row r="33" spans="1:29" ht="14.25" customHeight="1">
      <c r="A33" s="55" t="s">
        <v>339</v>
      </c>
      <c r="B33" s="48"/>
      <c r="C33" s="48"/>
      <c r="D33" s="48"/>
      <c r="E33" s="48"/>
      <c r="F33" s="56"/>
      <c r="G33" s="55" t="s">
        <v>340</v>
      </c>
      <c r="H33" s="48"/>
      <c r="I33" s="48"/>
      <c r="J33" s="48"/>
      <c r="K33" s="48"/>
      <c r="L33" s="48"/>
      <c r="M33" s="56"/>
      <c r="N33" s="55" t="s">
        <v>346</v>
      </c>
      <c r="O33" s="48"/>
      <c r="P33" s="48"/>
      <c r="Q33" s="48"/>
      <c r="R33" s="48"/>
      <c r="S33" s="48"/>
      <c r="T33" s="48"/>
      <c r="U33" s="48"/>
      <c r="V33" s="56"/>
    </row>
    <row r="34" spans="1:29" ht="14.25" customHeight="1">
      <c r="A34" s="298">
        <f>別紙経費明細表!E50</f>
        <v>0</v>
      </c>
      <c r="B34" s="148"/>
      <c r="C34" s="148"/>
      <c r="D34" s="148"/>
      <c r="E34" s="148"/>
      <c r="F34" s="206"/>
      <c r="G34" s="298">
        <f>別紙経費明細表!F50</f>
        <v>0</v>
      </c>
      <c r="H34" s="148"/>
      <c r="I34" s="148"/>
      <c r="J34" s="148"/>
      <c r="K34" s="148"/>
      <c r="L34" s="148"/>
      <c r="M34" s="206"/>
      <c r="N34" s="298">
        <f>別紙経費明細表!G50</f>
        <v>0</v>
      </c>
      <c r="O34" s="148"/>
      <c r="P34" s="148"/>
      <c r="Q34" s="148"/>
      <c r="R34" s="148"/>
      <c r="S34" s="148"/>
      <c r="T34" s="148"/>
      <c r="U34" s="148"/>
      <c r="V34" s="206"/>
    </row>
    <row r="35" spans="1:29" ht="14.25" customHeight="1">
      <c r="A35" s="229"/>
      <c r="B35" s="207"/>
      <c r="C35" s="207"/>
      <c r="D35" s="207"/>
      <c r="E35" s="207"/>
      <c r="F35" s="208"/>
      <c r="G35" s="229"/>
      <c r="H35" s="207"/>
      <c r="I35" s="207"/>
      <c r="J35" s="207"/>
      <c r="K35" s="207"/>
      <c r="L35" s="207"/>
      <c r="M35" s="208"/>
      <c r="N35" s="229"/>
      <c r="O35" s="207"/>
      <c r="P35" s="207"/>
      <c r="Q35" s="207"/>
      <c r="R35" s="207"/>
      <c r="S35" s="207"/>
      <c r="T35" s="207"/>
      <c r="U35" s="207"/>
      <c r="V35" s="208"/>
    </row>
    <row r="37" spans="1:29" ht="14.25" customHeight="1">
      <c r="A37" s="38" t="s">
        <v>348</v>
      </c>
    </row>
    <row r="38" spans="1:29" ht="4.5" customHeight="1"/>
    <row r="39" spans="1:29" ht="8.1" customHeight="1">
      <c r="A39" s="1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9"/>
    </row>
    <row r="40" spans="1:29" ht="14.25" customHeight="1">
      <c r="A40" s="21" t="s">
        <v>349</v>
      </c>
      <c r="AC40" s="14"/>
    </row>
    <row r="41" spans="1:29" ht="14.25" customHeight="1">
      <c r="A41" s="21"/>
      <c r="AC41" s="14"/>
    </row>
    <row r="42" spans="1:29" ht="14.25" customHeight="1">
      <c r="A42" s="224" t="s">
        <v>350</v>
      </c>
      <c r="B42" s="139"/>
      <c r="C42" s="139"/>
      <c r="D42" s="139"/>
      <c r="E42" s="172"/>
      <c r="F42" s="172"/>
      <c r="G42" s="172"/>
      <c r="H42" s="172"/>
      <c r="I42" s="172"/>
      <c r="J42" s="172"/>
      <c r="K42" s="172"/>
      <c r="L42" s="172"/>
      <c r="N42" s="139" t="s">
        <v>351</v>
      </c>
      <c r="O42" s="139"/>
      <c r="P42" s="139"/>
      <c r="Q42" s="139"/>
      <c r="R42" s="139"/>
      <c r="S42" s="139"/>
      <c r="T42" s="172"/>
      <c r="U42" s="172"/>
      <c r="V42" s="172"/>
      <c r="W42" s="172"/>
      <c r="X42" s="172"/>
      <c r="Y42" s="172"/>
      <c r="Z42" s="172"/>
      <c r="AA42" s="172"/>
      <c r="AB42" s="172"/>
      <c r="AC42" s="297"/>
    </row>
    <row r="43" spans="1:29" ht="14.25" customHeight="1">
      <c r="A43" s="21"/>
      <c r="N43" s="139" t="s">
        <v>352</v>
      </c>
      <c r="O43" s="139"/>
      <c r="P43" s="139"/>
      <c r="Q43" s="139"/>
      <c r="R43" s="139"/>
      <c r="S43" s="139"/>
      <c r="T43" s="172"/>
      <c r="U43" s="172"/>
      <c r="V43" s="172"/>
      <c r="W43" s="172"/>
      <c r="X43" s="172"/>
      <c r="Y43" s="172"/>
      <c r="Z43" s="172"/>
      <c r="AA43" s="172"/>
      <c r="AB43" s="172"/>
      <c r="AC43" s="297"/>
    </row>
    <row r="44" spans="1:29" ht="9.9499999999999993" customHeight="1">
      <c r="A44" s="5"/>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1"/>
    </row>
  </sheetData>
  <mergeCells count="91">
    <mergeCell ref="AG5:AM7"/>
    <mergeCell ref="A8:C8"/>
    <mergeCell ref="A9:C9"/>
    <mergeCell ref="K8:L8"/>
    <mergeCell ref="K9:L9"/>
    <mergeCell ref="M6:S6"/>
    <mergeCell ref="M7:S7"/>
    <mergeCell ref="D6:J6"/>
    <mergeCell ref="D7:J7"/>
    <mergeCell ref="A7:C7"/>
    <mergeCell ref="K5:L5"/>
    <mergeCell ref="K6:L6"/>
    <mergeCell ref="K7:L7"/>
    <mergeCell ref="D5:J5"/>
    <mergeCell ref="D8:J8"/>
    <mergeCell ref="D9:J9"/>
    <mergeCell ref="D21:L23"/>
    <mergeCell ref="M13:U15"/>
    <mergeCell ref="A12:C12"/>
    <mergeCell ref="M12:P12"/>
    <mergeCell ref="M10:S10"/>
    <mergeCell ref="I11:J11"/>
    <mergeCell ref="D11:H11"/>
    <mergeCell ref="D20:G20"/>
    <mergeCell ref="D10:J10"/>
    <mergeCell ref="T10:U10"/>
    <mergeCell ref="M11:Q11"/>
    <mergeCell ref="R11:S11"/>
    <mergeCell ref="T11:U11"/>
    <mergeCell ref="K10:L10"/>
    <mergeCell ref="K11:L11"/>
    <mergeCell ref="A10:C11"/>
    <mergeCell ref="M3:U3"/>
    <mergeCell ref="V3:AD3"/>
    <mergeCell ref="A3:C4"/>
    <mergeCell ref="A5:C5"/>
    <mergeCell ref="A6:C6"/>
    <mergeCell ref="M5:S5"/>
    <mergeCell ref="D3:L3"/>
    <mergeCell ref="T5:U5"/>
    <mergeCell ref="T6:U6"/>
    <mergeCell ref="V5:AB5"/>
    <mergeCell ref="AC5:AD5"/>
    <mergeCell ref="V6:AB6"/>
    <mergeCell ref="AC6:AD6"/>
    <mergeCell ref="T7:U7"/>
    <mergeCell ref="M8:S8"/>
    <mergeCell ref="T8:U8"/>
    <mergeCell ref="M9:S9"/>
    <mergeCell ref="T9:U9"/>
    <mergeCell ref="V7:AB7"/>
    <mergeCell ref="AC7:AD7"/>
    <mergeCell ref="V10:AB10"/>
    <mergeCell ref="V11:Z11"/>
    <mergeCell ref="AA11:AB11"/>
    <mergeCell ref="V8:AB8"/>
    <mergeCell ref="AC8:AD8"/>
    <mergeCell ref="V9:AB9"/>
    <mergeCell ref="AC9:AD9"/>
    <mergeCell ref="AC10:AD10"/>
    <mergeCell ref="AC11:AD11"/>
    <mergeCell ref="D12:G12"/>
    <mergeCell ref="D13:L15"/>
    <mergeCell ref="D16:G16"/>
    <mergeCell ref="D17:L19"/>
    <mergeCell ref="M16:P16"/>
    <mergeCell ref="M17:U19"/>
    <mergeCell ref="M20:P20"/>
    <mergeCell ref="M21:U23"/>
    <mergeCell ref="V12:Y12"/>
    <mergeCell ref="V13:AD15"/>
    <mergeCell ref="V16:Y16"/>
    <mergeCell ref="V17:AD19"/>
    <mergeCell ref="V20:Y20"/>
    <mergeCell ref="V21:AD23"/>
    <mergeCell ref="A27:AD29"/>
    <mergeCell ref="A32:F32"/>
    <mergeCell ref="G32:M32"/>
    <mergeCell ref="A34:F35"/>
    <mergeCell ref="G34:M35"/>
    <mergeCell ref="A31:M31"/>
    <mergeCell ref="N31:V31"/>
    <mergeCell ref="N32:V32"/>
    <mergeCell ref="N43:S43"/>
    <mergeCell ref="T43:AC43"/>
    <mergeCell ref="N34:V35"/>
    <mergeCell ref="S30:V30"/>
    <mergeCell ref="A42:D42"/>
    <mergeCell ref="E42:L42"/>
    <mergeCell ref="N42:S42"/>
    <mergeCell ref="T42:AC42"/>
  </mergeCells>
  <phoneticPr fontId="1"/>
  <printOptions horizontalCentered="1"/>
  <pageMargins left="0.11811023622047245" right="0.11811023622047245" top="0.74803149606299213" bottom="0.35433070866141736"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F174-8EB8-4B3D-8DA3-B578AF73F94E}">
  <sheetPr>
    <pageSetUpPr fitToPage="1"/>
  </sheetPr>
  <dimension ref="A1:I51"/>
  <sheetViews>
    <sheetView view="pageBreakPreview" zoomScaleNormal="100" zoomScaleSheetLayoutView="100" workbookViewId="0">
      <selection activeCell="H6" sqref="H6"/>
    </sheetView>
  </sheetViews>
  <sheetFormatPr defaultColWidth="8.625" defaultRowHeight="13.5"/>
  <cols>
    <col min="1" max="1" width="3.625" style="96" customWidth="1"/>
    <col min="2" max="2" width="17.25" style="96" bestFit="1" customWidth="1"/>
    <col min="3" max="3" width="16.875" style="96" customWidth="1"/>
    <col min="4" max="4" width="27.875" style="96" customWidth="1"/>
    <col min="5" max="6" width="13" style="97" bestFit="1" customWidth="1"/>
    <col min="7" max="7" width="15.625" style="96" bestFit="1" customWidth="1"/>
    <col min="8" max="8" width="17.25" style="96" bestFit="1" customWidth="1"/>
    <col min="9" max="9" width="12.125" style="96" bestFit="1" customWidth="1"/>
    <col min="10" max="16384" width="8.625" style="96"/>
  </cols>
  <sheetData>
    <row r="1" spans="1:9">
      <c r="A1" s="96" t="s">
        <v>353</v>
      </c>
    </row>
    <row r="3" spans="1:9" ht="21">
      <c r="A3" s="98" t="s">
        <v>354</v>
      </c>
    </row>
    <row r="4" spans="1:9" ht="14.25" thickBot="1"/>
    <row r="5" spans="1:9" ht="14.25" thickBot="1">
      <c r="A5" s="99"/>
      <c r="B5" s="100" t="s">
        <v>355</v>
      </c>
      <c r="C5" s="100" t="s">
        <v>356</v>
      </c>
      <c r="D5" s="100" t="s">
        <v>357</v>
      </c>
      <c r="E5" s="101" t="s">
        <v>358</v>
      </c>
      <c r="F5" s="101" t="s">
        <v>359</v>
      </c>
      <c r="G5" s="100" t="s">
        <v>360</v>
      </c>
      <c r="H5" s="100" t="s">
        <v>361</v>
      </c>
      <c r="I5" s="102" t="s">
        <v>362</v>
      </c>
    </row>
    <row r="6" spans="1:9" ht="15.75" customHeight="1">
      <c r="A6" s="103">
        <v>1</v>
      </c>
      <c r="B6" s="317" t="s">
        <v>363</v>
      </c>
      <c r="C6" s="104"/>
      <c r="D6" s="105"/>
      <c r="E6" s="106"/>
      <c r="F6" s="106"/>
      <c r="G6" s="105"/>
      <c r="H6" s="105"/>
      <c r="I6" s="107"/>
    </row>
    <row r="7" spans="1:9" ht="15.75" customHeight="1">
      <c r="A7" s="108">
        <v>2</v>
      </c>
      <c r="B7" s="318"/>
      <c r="C7" s="109"/>
      <c r="D7" s="110"/>
      <c r="E7" s="111"/>
      <c r="F7" s="111"/>
      <c r="G7" s="110"/>
      <c r="H7" s="110"/>
      <c r="I7" s="112"/>
    </row>
    <row r="8" spans="1:9" ht="15.75" customHeight="1">
      <c r="A8" s="108">
        <v>3</v>
      </c>
      <c r="B8" s="318"/>
      <c r="C8" s="109"/>
      <c r="D8" s="110"/>
      <c r="E8" s="111"/>
      <c r="F8" s="111"/>
      <c r="G8" s="110"/>
      <c r="H8" s="110"/>
      <c r="I8" s="112"/>
    </row>
    <row r="9" spans="1:9" ht="15.75" customHeight="1">
      <c r="A9" s="108">
        <v>4</v>
      </c>
      <c r="B9" s="318"/>
      <c r="C9" s="109"/>
      <c r="D9" s="110"/>
      <c r="E9" s="111"/>
      <c r="F9" s="111"/>
      <c r="G9" s="110"/>
      <c r="H9" s="110"/>
      <c r="I9" s="112"/>
    </row>
    <row r="10" spans="1:9" ht="15.75" customHeight="1">
      <c r="A10" s="108">
        <v>5</v>
      </c>
      <c r="B10" s="318"/>
      <c r="C10" s="109"/>
      <c r="D10" s="110"/>
      <c r="E10" s="111"/>
      <c r="F10" s="111"/>
      <c r="G10" s="110"/>
      <c r="H10" s="110"/>
      <c r="I10" s="112"/>
    </row>
    <row r="11" spans="1:9" ht="15.75" customHeight="1">
      <c r="A11" s="108">
        <v>6</v>
      </c>
      <c r="B11" s="318"/>
      <c r="C11" s="109"/>
      <c r="D11" s="110"/>
      <c r="E11" s="111"/>
      <c r="F11" s="111"/>
      <c r="G11" s="110"/>
      <c r="H11" s="110"/>
      <c r="I11" s="112"/>
    </row>
    <row r="12" spans="1:9" ht="15.75" customHeight="1">
      <c r="A12" s="108">
        <v>7</v>
      </c>
      <c r="B12" s="318"/>
      <c r="C12" s="109"/>
      <c r="D12" s="110"/>
      <c r="E12" s="111"/>
      <c r="F12" s="111"/>
      <c r="G12" s="110"/>
      <c r="H12" s="110"/>
      <c r="I12" s="112"/>
    </row>
    <row r="13" spans="1:9" ht="15.75" customHeight="1">
      <c r="A13" s="108">
        <v>8</v>
      </c>
      <c r="B13" s="318"/>
      <c r="C13" s="109"/>
      <c r="D13" s="110"/>
      <c r="E13" s="111"/>
      <c r="F13" s="111"/>
      <c r="G13" s="110"/>
      <c r="H13" s="110"/>
      <c r="I13" s="112"/>
    </row>
    <row r="14" spans="1:9" ht="15.75" customHeight="1">
      <c r="A14" s="108">
        <v>9</v>
      </c>
      <c r="B14" s="318"/>
      <c r="C14" s="109"/>
      <c r="D14" s="110"/>
      <c r="E14" s="111"/>
      <c r="F14" s="111"/>
      <c r="G14" s="110"/>
      <c r="H14" s="110"/>
      <c r="I14" s="112"/>
    </row>
    <row r="15" spans="1:9" ht="15.75" customHeight="1">
      <c r="A15" s="108">
        <v>10</v>
      </c>
      <c r="B15" s="318"/>
      <c r="C15" s="109"/>
      <c r="D15" s="110"/>
      <c r="E15" s="111"/>
      <c r="F15" s="111"/>
      <c r="G15" s="110"/>
      <c r="H15" s="110"/>
      <c r="I15" s="112"/>
    </row>
    <row r="16" spans="1:9" ht="15.75" customHeight="1">
      <c r="A16" s="108">
        <v>11</v>
      </c>
      <c r="B16" s="318"/>
      <c r="C16" s="109"/>
      <c r="D16" s="110"/>
      <c r="E16" s="111"/>
      <c r="F16" s="111"/>
      <c r="G16" s="110"/>
      <c r="H16" s="110"/>
      <c r="I16" s="112"/>
    </row>
    <row r="17" spans="1:9" ht="15.75" customHeight="1">
      <c r="A17" s="108">
        <v>12</v>
      </c>
      <c r="B17" s="318"/>
      <c r="C17" s="109"/>
      <c r="D17" s="110"/>
      <c r="E17" s="111"/>
      <c r="F17" s="111"/>
      <c r="G17" s="110"/>
      <c r="H17" s="110"/>
      <c r="I17" s="112"/>
    </row>
    <row r="18" spans="1:9" ht="15.75" customHeight="1">
      <c r="A18" s="108">
        <v>13</v>
      </c>
      <c r="B18" s="318"/>
      <c r="C18" s="109"/>
      <c r="D18" s="110"/>
      <c r="E18" s="111"/>
      <c r="F18" s="111"/>
      <c r="G18" s="110"/>
      <c r="H18" s="110"/>
      <c r="I18" s="112"/>
    </row>
    <row r="19" spans="1:9" ht="15.75" customHeight="1">
      <c r="A19" s="108">
        <v>14</v>
      </c>
      <c r="B19" s="318"/>
      <c r="C19" s="109"/>
      <c r="D19" s="110"/>
      <c r="E19" s="111"/>
      <c r="F19" s="111"/>
      <c r="G19" s="110"/>
      <c r="H19" s="110"/>
      <c r="I19" s="112"/>
    </row>
    <row r="20" spans="1:9" ht="15.75" customHeight="1" thickBot="1">
      <c r="A20" s="113">
        <v>15</v>
      </c>
      <c r="B20" s="319"/>
      <c r="C20" s="109"/>
      <c r="D20" s="114"/>
      <c r="E20" s="115"/>
      <c r="F20" s="115"/>
      <c r="G20" s="114"/>
      <c r="H20" s="114"/>
      <c r="I20" s="116"/>
    </row>
    <row r="21" spans="1:9" ht="15" thickTop="1" thickBot="1">
      <c r="A21" s="117"/>
      <c r="B21" s="118" t="s">
        <v>364</v>
      </c>
      <c r="C21" s="118"/>
      <c r="D21" s="119"/>
      <c r="E21" s="120">
        <f>SUM(E6:E20)</f>
        <v>0</v>
      </c>
      <c r="F21" s="120">
        <f>SUM(F6:F20)</f>
        <v>0</v>
      </c>
      <c r="G21" s="119"/>
      <c r="H21" s="119"/>
      <c r="I21" s="121"/>
    </row>
    <row r="22" spans="1:9" ht="15.75" customHeight="1">
      <c r="A22" s="103">
        <v>1</v>
      </c>
      <c r="B22" s="317" t="s">
        <v>365</v>
      </c>
      <c r="C22" s="109"/>
      <c r="D22" s="105"/>
      <c r="E22" s="106"/>
      <c r="F22" s="106"/>
      <c r="G22" s="105"/>
      <c r="H22" s="110"/>
      <c r="I22" s="107"/>
    </row>
    <row r="23" spans="1:9" ht="15.75" customHeight="1">
      <c r="A23" s="108">
        <v>2</v>
      </c>
      <c r="B23" s="318"/>
      <c r="C23" s="109"/>
      <c r="D23" s="110"/>
      <c r="E23" s="111"/>
      <c r="F23" s="111"/>
      <c r="G23" s="110"/>
      <c r="H23" s="110"/>
      <c r="I23" s="112"/>
    </row>
    <row r="24" spans="1:9" ht="15.75" customHeight="1">
      <c r="A24" s="108">
        <v>3</v>
      </c>
      <c r="B24" s="318"/>
      <c r="C24" s="109"/>
      <c r="D24" s="110"/>
      <c r="E24" s="111"/>
      <c r="F24" s="111"/>
      <c r="G24" s="110"/>
      <c r="H24" s="110"/>
      <c r="I24" s="112"/>
    </row>
    <row r="25" spans="1:9" ht="15.75" customHeight="1">
      <c r="A25" s="108">
        <v>4</v>
      </c>
      <c r="B25" s="318"/>
      <c r="C25" s="109"/>
      <c r="D25" s="110"/>
      <c r="E25" s="111"/>
      <c r="F25" s="111"/>
      <c r="G25" s="110"/>
      <c r="H25" s="110"/>
      <c r="I25" s="112"/>
    </row>
    <row r="26" spans="1:9" ht="15.75" customHeight="1">
      <c r="A26" s="108">
        <v>5</v>
      </c>
      <c r="B26" s="318"/>
      <c r="C26" s="109"/>
      <c r="D26" s="110"/>
      <c r="E26" s="111"/>
      <c r="F26" s="111"/>
      <c r="G26" s="110"/>
      <c r="H26" s="110"/>
      <c r="I26" s="112"/>
    </row>
    <row r="27" spans="1:9" ht="15.75" customHeight="1">
      <c r="A27" s="108">
        <v>6</v>
      </c>
      <c r="B27" s="318"/>
      <c r="C27" s="109"/>
      <c r="D27" s="110"/>
      <c r="E27" s="111"/>
      <c r="F27" s="111"/>
      <c r="G27" s="110"/>
      <c r="H27" s="110"/>
      <c r="I27" s="112"/>
    </row>
    <row r="28" spans="1:9" ht="15.75" customHeight="1">
      <c r="A28" s="108">
        <v>7</v>
      </c>
      <c r="B28" s="318"/>
      <c r="C28" s="109"/>
      <c r="D28" s="110"/>
      <c r="E28" s="111"/>
      <c r="F28" s="111"/>
      <c r="G28" s="110"/>
      <c r="H28" s="110"/>
      <c r="I28" s="112"/>
    </row>
    <row r="29" spans="1:9" ht="15.75" customHeight="1">
      <c r="A29" s="108">
        <v>8</v>
      </c>
      <c r="B29" s="318"/>
      <c r="C29" s="109"/>
      <c r="D29" s="110"/>
      <c r="E29" s="111"/>
      <c r="F29" s="111"/>
      <c r="G29" s="110"/>
      <c r="H29" s="110"/>
      <c r="I29" s="112"/>
    </row>
    <row r="30" spans="1:9" ht="15.75" customHeight="1">
      <c r="A30" s="108">
        <v>9</v>
      </c>
      <c r="B30" s="318"/>
      <c r="C30" s="109"/>
      <c r="D30" s="110"/>
      <c r="E30" s="111"/>
      <c r="F30" s="111"/>
      <c r="G30" s="110"/>
      <c r="H30" s="110"/>
      <c r="I30" s="112"/>
    </row>
    <row r="31" spans="1:9" ht="15.75" customHeight="1" thickBot="1">
      <c r="A31" s="108">
        <v>10</v>
      </c>
      <c r="B31" s="318"/>
      <c r="C31" s="109"/>
      <c r="D31" s="110"/>
      <c r="E31" s="111"/>
      <c r="F31" s="111"/>
      <c r="G31" s="110"/>
      <c r="H31" s="110"/>
      <c r="I31" s="112"/>
    </row>
    <row r="32" spans="1:9" ht="15" thickTop="1" thickBot="1">
      <c r="A32" s="117"/>
      <c r="B32" s="118" t="s">
        <v>364</v>
      </c>
      <c r="C32" s="118"/>
      <c r="D32" s="119"/>
      <c r="E32" s="120">
        <f>SUM(E22:E31)</f>
        <v>0</v>
      </c>
      <c r="F32" s="120">
        <f>SUM(F22:F31)</f>
        <v>0</v>
      </c>
      <c r="G32" s="119"/>
      <c r="H32" s="119"/>
      <c r="I32" s="121"/>
    </row>
    <row r="33" spans="1:9" ht="15.75" customHeight="1">
      <c r="A33" s="103">
        <v>1</v>
      </c>
      <c r="B33" s="317" t="s">
        <v>366</v>
      </c>
      <c r="C33" s="109"/>
      <c r="D33" s="105"/>
      <c r="E33" s="106"/>
      <c r="F33" s="106"/>
      <c r="G33" s="105"/>
      <c r="H33" s="105"/>
      <c r="I33" s="107"/>
    </row>
    <row r="34" spans="1:9" ht="15.75" customHeight="1">
      <c r="A34" s="108">
        <v>2</v>
      </c>
      <c r="B34" s="318"/>
      <c r="C34" s="109"/>
      <c r="D34" s="110"/>
      <c r="E34" s="111"/>
      <c r="F34" s="111"/>
      <c r="G34" s="110"/>
      <c r="H34" s="110"/>
      <c r="I34" s="112"/>
    </row>
    <row r="35" spans="1:9" ht="15.75" customHeight="1">
      <c r="A35" s="108">
        <v>3</v>
      </c>
      <c r="B35" s="318"/>
      <c r="C35" s="109"/>
      <c r="D35" s="110"/>
      <c r="E35" s="111"/>
      <c r="F35" s="111"/>
      <c r="G35" s="110"/>
      <c r="H35" s="110"/>
      <c r="I35" s="112"/>
    </row>
    <row r="36" spans="1:9" ht="15.75" customHeight="1">
      <c r="A36" s="108">
        <v>4</v>
      </c>
      <c r="B36" s="318"/>
      <c r="C36" s="109"/>
      <c r="D36" s="110"/>
      <c r="E36" s="111"/>
      <c r="F36" s="111"/>
      <c r="G36" s="110"/>
      <c r="H36" s="110"/>
      <c r="I36" s="112"/>
    </row>
    <row r="37" spans="1:9" ht="15.75" customHeight="1">
      <c r="A37" s="108">
        <v>5</v>
      </c>
      <c r="B37" s="318"/>
      <c r="C37" s="109"/>
      <c r="D37" s="110"/>
      <c r="E37" s="111"/>
      <c r="F37" s="111"/>
      <c r="G37" s="110"/>
      <c r="H37" s="110"/>
      <c r="I37" s="112"/>
    </row>
    <row r="38" spans="1:9" ht="15.75" customHeight="1">
      <c r="A38" s="108">
        <v>6</v>
      </c>
      <c r="B38" s="318"/>
      <c r="C38" s="109"/>
      <c r="D38" s="110"/>
      <c r="E38" s="111"/>
      <c r="F38" s="111"/>
      <c r="G38" s="110"/>
      <c r="H38" s="110"/>
      <c r="I38" s="112"/>
    </row>
    <row r="39" spans="1:9" ht="15.75" customHeight="1">
      <c r="A39" s="108">
        <v>7</v>
      </c>
      <c r="B39" s="318"/>
      <c r="C39" s="109"/>
      <c r="D39" s="110"/>
      <c r="E39" s="111"/>
      <c r="F39" s="111"/>
      <c r="G39" s="110"/>
      <c r="H39" s="110"/>
      <c r="I39" s="112"/>
    </row>
    <row r="40" spans="1:9" ht="15.75" customHeight="1">
      <c r="A40" s="108">
        <v>8</v>
      </c>
      <c r="B40" s="318"/>
      <c r="C40" s="109"/>
      <c r="D40" s="110"/>
      <c r="E40" s="111"/>
      <c r="F40" s="111"/>
      <c r="G40" s="110"/>
      <c r="H40" s="110"/>
      <c r="I40" s="112"/>
    </row>
    <row r="41" spans="1:9" ht="15.75" customHeight="1">
      <c r="A41" s="108">
        <v>9</v>
      </c>
      <c r="B41" s="318"/>
      <c r="C41" s="109"/>
      <c r="D41" s="110"/>
      <c r="E41" s="111"/>
      <c r="F41" s="111"/>
      <c r="G41" s="110"/>
      <c r="H41" s="110"/>
      <c r="I41" s="112"/>
    </row>
    <row r="42" spans="1:9" ht="15.75" customHeight="1">
      <c r="A42" s="108">
        <v>10</v>
      </c>
      <c r="B42" s="318"/>
      <c r="C42" s="109"/>
      <c r="D42" s="110"/>
      <c r="E42" s="111"/>
      <c r="F42" s="111"/>
      <c r="G42" s="110"/>
      <c r="H42" s="110"/>
      <c r="I42" s="112"/>
    </row>
    <row r="43" spans="1:9" ht="15.75" customHeight="1">
      <c r="A43" s="108">
        <v>11</v>
      </c>
      <c r="B43" s="318"/>
      <c r="C43" s="109"/>
      <c r="D43" s="110"/>
      <c r="E43" s="111"/>
      <c r="F43" s="111"/>
      <c r="G43" s="110"/>
      <c r="H43" s="110"/>
      <c r="I43" s="112"/>
    </row>
    <row r="44" spans="1:9" ht="15.75" customHeight="1">
      <c r="A44" s="108">
        <v>12</v>
      </c>
      <c r="B44" s="318"/>
      <c r="C44" s="109"/>
      <c r="D44" s="110"/>
      <c r="E44" s="111"/>
      <c r="F44" s="111"/>
      <c r="G44" s="110"/>
      <c r="H44" s="110"/>
      <c r="I44" s="112"/>
    </row>
    <row r="45" spans="1:9" ht="15.75" customHeight="1">
      <c r="A45" s="108">
        <v>13</v>
      </c>
      <c r="B45" s="318"/>
      <c r="C45" s="109"/>
      <c r="D45" s="110"/>
      <c r="E45" s="111"/>
      <c r="F45" s="111"/>
      <c r="G45" s="110"/>
      <c r="H45" s="110"/>
      <c r="I45" s="112"/>
    </row>
    <row r="46" spans="1:9" ht="15.75" customHeight="1">
      <c r="A46" s="108">
        <v>14</v>
      </c>
      <c r="B46" s="318"/>
      <c r="C46" s="109"/>
      <c r="D46" s="110"/>
      <c r="E46" s="111"/>
      <c r="F46" s="111"/>
      <c r="G46" s="110"/>
      <c r="H46" s="110"/>
      <c r="I46" s="112"/>
    </row>
    <row r="47" spans="1:9" ht="15.75" customHeight="1" thickBot="1">
      <c r="A47" s="113">
        <v>15</v>
      </c>
      <c r="B47" s="319"/>
      <c r="C47" s="109"/>
      <c r="D47" s="114"/>
      <c r="E47" s="115"/>
      <c r="F47" s="115"/>
      <c r="G47" s="114"/>
      <c r="H47" s="114"/>
      <c r="I47" s="116"/>
    </row>
    <row r="48" spans="1:9" ht="15.75" customHeight="1" thickTop="1" thickBot="1">
      <c r="A48" s="117"/>
      <c r="B48" s="118" t="s">
        <v>364</v>
      </c>
      <c r="C48" s="118"/>
      <c r="D48" s="119"/>
      <c r="E48" s="120">
        <f>SUM(E33:E47)</f>
        <v>0</v>
      </c>
      <c r="F48" s="120">
        <f>SUM(F33:F47)</f>
        <v>0</v>
      </c>
      <c r="G48" s="122"/>
      <c r="H48" s="119"/>
      <c r="I48" s="121"/>
    </row>
    <row r="49" spans="5:8" ht="15.75" customHeight="1" thickTop="1">
      <c r="E49" s="123" t="s">
        <v>367</v>
      </c>
      <c r="F49" s="124" t="s">
        <v>368</v>
      </c>
      <c r="G49" s="125" t="s">
        <v>369</v>
      </c>
    </row>
    <row r="50" spans="5:8" ht="15.75" customHeight="1" thickBot="1">
      <c r="E50" s="126">
        <f>E21+E32+E48</f>
        <v>0</v>
      </c>
      <c r="F50" s="127">
        <f>F21+F32+F48</f>
        <v>0</v>
      </c>
      <c r="G50" s="128">
        <f>IF(ROUNDDOWN(F50*2/3,0)&gt;=200000,200000,ROUNDDOWN(F50*2/3,0))</f>
        <v>0</v>
      </c>
      <c r="H50" s="129"/>
    </row>
    <row r="51" spans="5:8" ht="14.25" thickTop="1"/>
  </sheetData>
  <mergeCells count="3">
    <mergeCell ref="B6:B20"/>
    <mergeCell ref="B22:B31"/>
    <mergeCell ref="B33:B47"/>
  </mergeCells>
  <phoneticPr fontId="1"/>
  <printOptions horizontalCentered="1"/>
  <pageMargins left="0.31496062992125984" right="0.31496062992125984" top="0.74803149606299213" bottom="0.74803149606299213" header="0.31496062992125984" footer="0.31496062992125984"/>
  <pageSetup paperSize="9" scale="65" orientation="portrait" r:id="rId1"/>
  <colBreaks count="1" manualBreakCount="1">
    <brk id="9" max="1048575"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DB74769-C3AC-4B46-9506-2A87289F46A5}">
          <x14:formula1>
            <xm:f>費目一覧!$C$3:$C$8</xm:f>
          </x14:formula1>
          <xm:sqref>C6:C20</xm:sqref>
        </x14:dataValidation>
        <x14:dataValidation type="list" allowBlank="1" showInputMessage="1" showErrorMessage="1" xr:uid="{FF1D6623-29BE-4DBF-8900-B5C79881D6EA}">
          <x14:formula1>
            <xm:f>費目一覧!$F$3:$F$5</xm:f>
          </x14:formula1>
          <xm:sqref>H6:H20 H22:H31 H33:H47</xm:sqref>
        </x14:dataValidation>
        <x14:dataValidation type="list" allowBlank="1" showInputMessage="1" showErrorMessage="1" xr:uid="{389AEF41-BD19-4B85-A345-00E37460D32B}">
          <x14:formula1>
            <xm:f>費目一覧!$C$9:$C$28</xm:f>
          </x14:formula1>
          <xm:sqref>C22:C31</xm:sqref>
        </x14:dataValidation>
        <x14:dataValidation type="list" allowBlank="1" showInputMessage="1" showErrorMessage="1" xr:uid="{0B92BBDC-0423-474C-B1D8-A53152BF9D88}">
          <x14:formula1>
            <xm:f>費目一覧!$C$29:$C$46</xm:f>
          </x14:formula1>
          <xm:sqref>C33:C47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C62FB-DDDC-427A-9B78-0FDEFB66C7BD}">
  <dimension ref="A1:AE37"/>
  <sheetViews>
    <sheetView zoomScaleNormal="100" workbookViewId="0">
      <selection activeCell="Y14" sqref="Y14"/>
    </sheetView>
  </sheetViews>
  <sheetFormatPr defaultColWidth="4" defaultRowHeight="16.5" customHeight="1"/>
  <cols>
    <col min="1" max="16384" width="4" style="1"/>
  </cols>
  <sheetData>
    <row r="1" spans="1:31" ht="27.75" customHeight="1">
      <c r="A1" s="144" t="s">
        <v>436</v>
      </c>
      <c r="B1" s="144"/>
      <c r="C1" s="144"/>
      <c r="D1" s="144"/>
      <c r="E1" s="144"/>
      <c r="F1" s="144"/>
      <c r="G1" s="144"/>
      <c r="H1" s="144"/>
      <c r="I1" s="144"/>
      <c r="J1" s="144"/>
      <c r="K1" s="144"/>
      <c r="L1" s="144"/>
      <c r="M1" s="144"/>
      <c r="N1" s="144"/>
      <c r="O1" s="144"/>
      <c r="P1" s="144"/>
      <c r="Q1" s="144"/>
      <c r="R1" s="144"/>
      <c r="S1" s="144"/>
      <c r="T1" s="144"/>
      <c r="U1" s="144"/>
      <c r="V1" s="144"/>
    </row>
    <row r="3" spans="1:31" ht="16.5" customHeight="1">
      <c r="N3" s="139"/>
      <c r="O3" s="139"/>
      <c r="P3" s="140">
        <v>46119</v>
      </c>
      <c r="Q3" s="140"/>
      <c r="R3" s="140"/>
      <c r="S3" s="140"/>
      <c r="T3" s="140"/>
      <c r="U3" s="140"/>
    </row>
    <row r="4" spans="1:31" ht="16.5" customHeight="1">
      <c r="N4" s="2"/>
      <c r="O4" s="2"/>
      <c r="P4" s="94"/>
      <c r="Q4" s="94"/>
      <c r="R4" s="94"/>
      <c r="S4" s="94"/>
      <c r="T4" s="94"/>
      <c r="U4" s="94"/>
    </row>
    <row r="5" spans="1:31" ht="16.5" customHeight="1">
      <c r="N5" s="2"/>
      <c r="O5" s="2"/>
      <c r="P5" s="94"/>
      <c r="Q5" s="94"/>
      <c r="R5" s="94"/>
      <c r="S5" s="94"/>
      <c r="T5" s="94"/>
      <c r="U5" s="94"/>
    </row>
    <row r="6" spans="1:31" ht="16.5" customHeight="1">
      <c r="N6" s="2"/>
      <c r="O6" s="2"/>
      <c r="P6" s="94"/>
      <c r="Q6" s="94"/>
      <c r="R6" s="94"/>
      <c r="S6" s="94"/>
      <c r="T6" s="94"/>
      <c r="U6" s="94"/>
      <c r="Y6" s="322" t="s">
        <v>455</v>
      </c>
      <c r="Z6" s="322"/>
      <c r="AA6" s="322"/>
      <c r="AB6" s="322"/>
      <c r="AC6" s="322"/>
      <c r="AD6" s="322"/>
    </row>
    <row r="8" spans="1:31" ht="16.5" customHeight="1">
      <c r="A8" s="1" t="s">
        <v>0</v>
      </c>
    </row>
    <row r="9" spans="1:31" ht="16.5" customHeight="1">
      <c r="H9" s="324" t="s">
        <v>437</v>
      </c>
      <c r="I9" s="325"/>
      <c r="J9" s="325"/>
      <c r="K9" s="325"/>
    </row>
    <row r="10" spans="1:31" ht="16.5" customHeight="1">
      <c r="I10" s="136" t="s">
        <v>5</v>
      </c>
      <c r="J10" s="136"/>
      <c r="K10" s="136"/>
      <c r="L10" s="137"/>
      <c r="M10" s="137"/>
      <c r="N10" s="137"/>
      <c r="O10" s="137"/>
      <c r="P10" s="137"/>
      <c r="Q10" s="137"/>
      <c r="R10" s="137"/>
      <c r="S10" s="137"/>
      <c r="T10" s="137"/>
      <c r="U10" s="137"/>
      <c r="V10" s="137"/>
      <c r="Y10" s="4"/>
      <c r="Z10" s="4"/>
      <c r="AA10" s="4"/>
      <c r="AB10" s="4"/>
      <c r="AC10" s="4"/>
      <c r="AD10" s="4"/>
      <c r="AE10" s="4"/>
    </row>
    <row r="11" spans="1:31" ht="16.5" customHeight="1">
      <c r="I11" s="136" t="s">
        <v>6</v>
      </c>
      <c r="J11" s="136"/>
      <c r="K11" s="136"/>
      <c r="L11" s="137"/>
      <c r="M11" s="137"/>
      <c r="N11" s="137"/>
      <c r="O11" s="137"/>
      <c r="P11" s="137"/>
      <c r="Q11" s="137"/>
      <c r="R11" s="137"/>
      <c r="S11" s="137"/>
      <c r="T11" s="137"/>
      <c r="U11" s="137"/>
      <c r="V11" s="137"/>
      <c r="Y11" s="4"/>
      <c r="Z11" s="4"/>
      <c r="AA11" s="4"/>
      <c r="AB11" s="4"/>
      <c r="AC11" s="4"/>
      <c r="AD11" s="4"/>
      <c r="AE11" s="4"/>
    </row>
    <row r="12" spans="1:31" ht="16.5" customHeight="1">
      <c r="I12" s="136" t="s">
        <v>7</v>
      </c>
      <c r="J12" s="136"/>
      <c r="K12" s="136"/>
      <c r="L12" s="137"/>
      <c r="M12" s="137"/>
      <c r="N12" s="137"/>
      <c r="O12" s="137"/>
      <c r="P12" s="137"/>
      <c r="Q12" s="137"/>
      <c r="R12" s="137"/>
      <c r="S12" s="137"/>
      <c r="T12" s="137"/>
      <c r="U12" s="148" t="s">
        <v>443</v>
      </c>
      <c r="V12" s="148"/>
      <c r="Y12" s="4"/>
      <c r="Z12" s="4"/>
      <c r="AA12" s="4"/>
      <c r="AB12" s="4"/>
      <c r="AC12" s="4"/>
      <c r="AD12" s="4"/>
      <c r="AE12" s="4"/>
    </row>
    <row r="13" spans="1:31" ht="16.5" customHeight="1">
      <c r="I13" s="137" t="s">
        <v>438</v>
      </c>
      <c r="J13" s="137"/>
      <c r="K13" s="137"/>
      <c r="L13" s="148" t="s">
        <v>439</v>
      </c>
      <c r="M13" s="148"/>
      <c r="N13" s="172"/>
      <c r="O13" s="172"/>
      <c r="P13" s="172"/>
      <c r="Q13" s="139">
        <f>L12</f>
        <v>0</v>
      </c>
      <c r="R13" s="139"/>
      <c r="S13" s="139"/>
      <c r="T13" s="139"/>
      <c r="U13" s="139"/>
      <c r="V13" s="139"/>
    </row>
    <row r="14" spans="1:31" ht="16.5" customHeight="1">
      <c r="J14" s="4"/>
      <c r="K14" s="4"/>
      <c r="L14" s="139" t="s">
        <v>9</v>
      </c>
      <c r="M14" s="139"/>
      <c r="N14" s="139">
        <f>様式第１!$O$11</f>
        <v>0</v>
      </c>
      <c r="O14" s="139"/>
      <c r="P14" s="139"/>
      <c r="Q14" s="139"/>
      <c r="R14" s="139"/>
      <c r="S14" s="139"/>
      <c r="T14" s="139"/>
      <c r="U14" s="139"/>
      <c r="V14" s="139"/>
    </row>
    <row r="15" spans="1:31" ht="16.5" customHeight="1">
      <c r="I15" s="137" t="s">
        <v>440</v>
      </c>
      <c r="J15" s="137"/>
      <c r="K15" s="137"/>
      <c r="L15" s="148" t="s">
        <v>441</v>
      </c>
      <c r="M15" s="148"/>
      <c r="N15" s="139">
        <f>Q13</f>
        <v>0</v>
      </c>
      <c r="O15" s="139"/>
      <c r="P15" s="139"/>
      <c r="Q15" s="139"/>
      <c r="R15" s="139"/>
      <c r="S15" s="139"/>
      <c r="T15" s="139"/>
      <c r="U15" s="139"/>
      <c r="V15" s="139"/>
    </row>
    <row r="16" spans="1:31" ht="16.5" customHeight="1">
      <c r="J16" s="4"/>
      <c r="K16" s="4"/>
      <c r="L16" s="148" t="s">
        <v>442</v>
      </c>
      <c r="M16" s="148"/>
      <c r="N16" s="139">
        <f>N13</f>
        <v>0</v>
      </c>
      <c r="O16" s="139"/>
      <c r="P16" s="139"/>
      <c r="Q16" s="139">
        <f>N14</f>
        <v>0</v>
      </c>
      <c r="R16" s="139"/>
      <c r="S16" s="139"/>
      <c r="T16" s="139"/>
      <c r="U16" s="139"/>
      <c r="V16" s="139"/>
    </row>
    <row r="17" spans="1:22" ht="16.5" customHeight="1">
      <c r="M17" s="2"/>
      <c r="N17" s="2"/>
      <c r="O17" s="2"/>
      <c r="P17" s="2"/>
      <c r="Q17" s="2"/>
      <c r="R17" s="2"/>
      <c r="S17" s="2"/>
      <c r="T17" s="2"/>
      <c r="U17" s="2"/>
      <c r="V17" s="2"/>
    </row>
    <row r="18" spans="1:22" ht="16.5" customHeight="1">
      <c r="M18" s="2"/>
      <c r="N18" s="2"/>
      <c r="O18" s="2"/>
      <c r="P18" s="2"/>
      <c r="Q18" s="2"/>
      <c r="R18" s="2"/>
      <c r="S18" s="2"/>
      <c r="T18" s="2"/>
      <c r="U18" s="2"/>
      <c r="V18" s="2"/>
    </row>
    <row r="20" spans="1:22" ht="16.5" customHeight="1">
      <c r="A20" s="31"/>
      <c r="B20" s="323"/>
      <c r="C20" s="323"/>
      <c r="D20" s="323"/>
      <c r="E20" s="323"/>
      <c r="F20" s="215" t="s">
        <v>444</v>
      </c>
      <c r="G20" s="215"/>
      <c r="H20" s="215"/>
      <c r="I20" s="215"/>
      <c r="J20" s="148"/>
      <c r="K20" s="148"/>
      <c r="L20" s="137" t="s">
        <v>445</v>
      </c>
      <c r="M20" s="137"/>
      <c r="N20" s="137"/>
      <c r="O20" s="137"/>
      <c r="P20" s="137"/>
      <c r="Q20" s="137"/>
      <c r="R20" s="137"/>
      <c r="S20" s="137"/>
      <c r="T20" s="137"/>
      <c r="U20" s="137"/>
      <c r="V20" s="137"/>
    </row>
    <row r="21" spans="1:22" ht="16.5" customHeight="1">
      <c r="A21" s="145" t="s">
        <v>446</v>
      </c>
      <c r="B21" s="145"/>
      <c r="C21" s="145"/>
      <c r="D21" s="145"/>
      <c r="E21" s="145"/>
      <c r="F21" s="145"/>
      <c r="G21" s="145"/>
      <c r="H21" s="145"/>
      <c r="I21" s="145"/>
      <c r="J21" s="145"/>
      <c r="K21" s="145"/>
      <c r="L21" s="145"/>
      <c r="M21" s="145"/>
      <c r="N21" s="145"/>
      <c r="O21" s="145"/>
      <c r="P21" s="145"/>
      <c r="Q21" s="145"/>
      <c r="R21" s="145"/>
      <c r="S21" s="145"/>
      <c r="T21" s="145"/>
      <c r="U21" s="145"/>
      <c r="V21" s="145"/>
    </row>
    <row r="22" spans="1:22" ht="16.5" customHeight="1">
      <c r="A22" s="31"/>
      <c r="B22" s="31"/>
      <c r="C22" s="31"/>
      <c r="D22" s="31"/>
      <c r="E22" s="31"/>
      <c r="F22" s="31"/>
      <c r="G22" s="31"/>
      <c r="H22" s="31"/>
      <c r="I22" s="31"/>
      <c r="J22" s="31"/>
      <c r="K22" s="31"/>
      <c r="L22" s="31"/>
      <c r="M22" s="31"/>
      <c r="N22" s="31"/>
      <c r="O22" s="31"/>
      <c r="P22" s="31"/>
      <c r="Q22" s="31"/>
      <c r="R22" s="31"/>
      <c r="S22" s="31"/>
      <c r="T22" s="31"/>
      <c r="U22" s="31"/>
      <c r="V22" s="31"/>
    </row>
    <row r="23" spans="1:22" ht="16.5" customHeight="1">
      <c r="K23" s="2" t="s">
        <v>15</v>
      </c>
    </row>
    <row r="25" spans="1:22" ht="16.5" customHeight="1">
      <c r="A25" s="1" t="s">
        <v>447</v>
      </c>
      <c r="J25" s="1" t="s">
        <v>17</v>
      </c>
      <c r="K25" s="146">
        <f>様式第１!$K$19</f>
        <v>0</v>
      </c>
      <c r="L25" s="147"/>
      <c r="M25" s="147"/>
      <c r="N25" s="147"/>
      <c r="O25" s="147"/>
      <c r="P25" s="1" t="s">
        <v>18</v>
      </c>
    </row>
    <row r="28" spans="1:22" ht="16.5" customHeight="1">
      <c r="A28" s="1" t="s">
        <v>448</v>
      </c>
    </row>
    <row r="29" spans="1:22" ht="16.5" customHeight="1">
      <c r="B29" s="1" t="s">
        <v>449</v>
      </c>
      <c r="J29" s="321"/>
      <c r="K29" s="321"/>
      <c r="L29" s="321"/>
      <c r="M29" s="321"/>
      <c r="N29" s="321"/>
      <c r="O29" s="321"/>
      <c r="P29" s="321"/>
      <c r="Q29" s="321"/>
      <c r="R29" s="321"/>
      <c r="S29" s="321"/>
      <c r="T29" s="321"/>
    </row>
    <row r="30" spans="1:22" ht="16.5" customHeight="1">
      <c r="B30" s="1" t="s">
        <v>450</v>
      </c>
      <c r="J30" s="321"/>
      <c r="K30" s="321"/>
      <c r="L30" s="321"/>
      <c r="M30" s="321"/>
      <c r="N30" s="136" t="s">
        <v>451</v>
      </c>
      <c r="O30" s="136"/>
      <c r="P30" s="4"/>
    </row>
    <row r="31" spans="1:22" ht="16.5" customHeight="1">
      <c r="B31" s="1" t="s">
        <v>452</v>
      </c>
      <c r="J31" s="320"/>
      <c r="K31" s="320"/>
      <c r="L31" s="320"/>
      <c r="M31" s="320"/>
      <c r="N31" s="320"/>
      <c r="O31" s="320"/>
      <c r="P31" s="320"/>
    </row>
    <row r="32" spans="1:22" ht="16.5" customHeight="1">
      <c r="B32" s="1" t="s">
        <v>453</v>
      </c>
      <c r="J32" s="321"/>
      <c r="K32" s="321"/>
      <c r="L32" s="321"/>
      <c r="M32" s="321"/>
      <c r="N32" s="321"/>
      <c r="O32" s="321"/>
      <c r="P32" s="321"/>
      <c r="Q32" s="321"/>
      <c r="R32" s="321"/>
      <c r="S32" s="321"/>
      <c r="T32" s="321"/>
    </row>
    <row r="33" spans="2:21" ht="16.5" customHeight="1">
      <c r="J33" s="95" t="s">
        <v>454</v>
      </c>
      <c r="K33" s="172"/>
      <c r="L33" s="172"/>
      <c r="M33" s="172"/>
      <c r="N33" s="172"/>
      <c r="O33" s="172"/>
      <c r="P33" s="172"/>
      <c r="Q33" s="172"/>
      <c r="R33" s="172"/>
      <c r="S33" s="172"/>
      <c r="T33" s="172"/>
      <c r="U33" s="4" t="s">
        <v>298</v>
      </c>
    </row>
    <row r="34" spans="2:21" ht="16.5" customHeight="1">
      <c r="J34" s="95"/>
      <c r="K34" s="33"/>
      <c r="L34" s="33"/>
      <c r="M34" s="33"/>
      <c r="N34" s="33"/>
      <c r="O34" s="33"/>
      <c r="P34" s="33"/>
      <c r="Q34" s="33"/>
      <c r="R34" s="33"/>
      <c r="S34" s="33"/>
      <c r="T34" s="33"/>
      <c r="U34" s="4"/>
    </row>
    <row r="36" spans="2:21" ht="16.5" customHeight="1">
      <c r="B36" s="145" t="s">
        <v>456</v>
      </c>
      <c r="C36" s="145"/>
      <c r="D36" s="145"/>
      <c r="E36" s="145"/>
      <c r="F36" s="145"/>
      <c r="G36" s="145"/>
      <c r="H36" s="145"/>
      <c r="I36" s="145"/>
      <c r="J36" s="145"/>
      <c r="K36" s="145"/>
      <c r="L36" s="145"/>
      <c r="M36" s="145"/>
      <c r="N36" s="145"/>
      <c r="O36" s="145"/>
      <c r="P36" s="145"/>
      <c r="Q36" s="145"/>
      <c r="R36" s="145"/>
      <c r="S36" s="145"/>
      <c r="T36" s="145"/>
      <c r="U36" s="145"/>
    </row>
    <row r="37" spans="2:21" ht="16.5" customHeight="1">
      <c r="B37" s="145"/>
      <c r="C37" s="145"/>
      <c r="D37" s="145"/>
      <c r="E37" s="145"/>
      <c r="F37" s="145"/>
      <c r="G37" s="145"/>
      <c r="H37" s="145"/>
      <c r="I37" s="145"/>
      <c r="J37" s="145"/>
      <c r="K37" s="145"/>
      <c r="L37" s="145"/>
      <c r="M37" s="145"/>
      <c r="N37" s="145"/>
      <c r="O37" s="145"/>
      <c r="P37" s="145"/>
      <c r="Q37" s="145"/>
      <c r="R37" s="145"/>
      <c r="S37" s="145"/>
      <c r="T37" s="145"/>
      <c r="U37" s="145"/>
    </row>
  </sheetData>
  <mergeCells count="37">
    <mergeCell ref="A1:V1"/>
    <mergeCell ref="N3:O3"/>
    <mergeCell ref="P3:U3"/>
    <mergeCell ref="L14:M14"/>
    <mergeCell ref="N14:V14"/>
    <mergeCell ref="K25:O25"/>
    <mergeCell ref="B20:E20"/>
    <mergeCell ref="I15:K15"/>
    <mergeCell ref="L15:M15"/>
    <mergeCell ref="H9:K9"/>
    <mergeCell ref="L10:V10"/>
    <mergeCell ref="L11:V11"/>
    <mergeCell ref="L13:M13"/>
    <mergeCell ref="N13:P13"/>
    <mergeCell ref="Q13:V13"/>
    <mergeCell ref="L12:T12"/>
    <mergeCell ref="U12:V12"/>
    <mergeCell ref="I10:K10"/>
    <mergeCell ref="I11:K11"/>
    <mergeCell ref="I12:K12"/>
    <mergeCell ref="I13:K13"/>
    <mergeCell ref="J31:P31"/>
    <mergeCell ref="J32:T32"/>
    <mergeCell ref="K33:T33"/>
    <mergeCell ref="B36:U37"/>
    <mergeCell ref="Y6:AD6"/>
    <mergeCell ref="F20:I20"/>
    <mergeCell ref="J20:K20"/>
    <mergeCell ref="L20:V20"/>
    <mergeCell ref="A21:V21"/>
    <mergeCell ref="J30:M30"/>
    <mergeCell ref="N30:O30"/>
    <mergeCell ref="J29:T29"/>
    <mergeCell ref="L16:M16"/>
    <mergeCell ref="N15:V15"/>
    <mergeCell ref="N16:P16"/>
    <mergeCell ref="Q16:V16"/>
  </mergeCells>
  <phoneticPr fontId="1"/>
  <pageMargins left="0.31496062992125984" right="0.31496062992125984" top="0.74803149606299213" bottom="0.35433070866141736" header="0.31496062992125984" footer="0.31496062992125984"/>
  <pageSetup paperSize="9" orientation="portrait" r:id="rId1"/>
  <headerFooter>
    <oddHeader>&amp;L&amp;"ＭＳ 明朝,標準"様式第６</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8D004-DE7C-44DD-9A18-B3B49DD3991C}">
  <dimension ref="A1:I55"/>
  <sheetViews>
    <sheetView view="pageBreakPreview" zoomScale="85" zoomScaleNormal="100" zoomScaleSheetLayoutView="85" workbookViewId="0">
      <selection activeCell="H6" sqref="H6"/>
    </sheetView>
  </sheetViews>
  <sheetFormatPr defaultColWidth="8.625" defaultRowHeight="18.75"/>
  <cols>
    <col min="1" max="1" width="3.625" style="63" customWidth="1"/>
    <col min="2" max="2" width="17.25" style="63" bestFit="1" customWidth="1"/>
    <col min="3" max="3" width="15.125" style="63" customWidth="1"/>
    <col min="4" max="4" width="27.625" style="63" bestFit="1" customWidth="1"/>
    <col min="5" max="6" width="13" style="64" bestFit="1" customWidth="1"/>
    <col min="7" max="7" width="15.5" style="63" customWidth="1"/>
    <col min="8" max="8" width="18.375" style="63" customWidth="1"/>
    <col min="9" max="9" width="15.125" style="63" bestFit="1" customWidth="1"/>
    <col min="10" max="16384" width="8.625" style="63"/>
  </cols>
  <sheetData>
    <row r="1" spans="1:9">
      <c r="A1" s="63" t="s">
        <v>353</v>
      </c>
    </row>
    <row r="2" spans="1:9" ht="30">
      <c r="A2" s="65" t="s">
        <v>408</v>
      </c>
      <c r="F2" s="64" t="s">
        <v>409</v>
      </c>
    </row>
    <row r="3" spans="1:9" ht="19.5" thickBot="1"/>
    <row r="4" spans="1:9" ht="19.5" thickBot="1">
      <c r="A4" s="66"/>
      <c r="B4" s="67" t="s">
        <v>355</v>
      </c>
      <c r="C4" s="67" t="s">
        <v>356</v>
      </c>
      <c r="D4" s="67" t="s">
        <v>357</v>
      </c>
      <c r="E4" s="68" t="s">
        <v>358</v>
      </c>
      <c r="F4" s="68" t="s">
        <v>359</v>
      </c>
      <c r="G4" s="67" t="s">
        <v>360</v>
      </c>
      <c r="H4" s="67" t="s">
        <v>361</v>
      </c>
      <c r="I4" s="69" t="s">
        <v>362</v>
      </c>
    </row>
    <row r="5" spans="1:9">
      <c r="A5" s="70">
        <v>1</v>
      </c>
      <c r="B5" s="326" t="s">
        <v>363</v>
      </c>
      <c r="C5" s="71" t="s">
        <v>410</v>
      </c>
      <c r="D5" s="71" t="s">
        <v>411</v>
      </c>
      <c r="E5" s="72">
        <v>11000</v>
      </c>
      <c r="F5" s="72">
        <v>10000</v>
      </c>
      <c r="G5" s="71" t="s">
        <v>412</v>
      </c>
      <c r="H5" s="71" t="s">
        <v>374</v>
      </c>
      <c r="I5" s="73" t="s">
        <v>413</v>
      </c>
    </row>
    <row r="6" spans="1:9">
      <c r="A6" s="74">
        <v>2</v>
      </c>
      <c r="B6" s="327"/>
      <c r="C6" s="75"/>
      <c r="D6" s="75" t="s">
        <v>414</v>
      </c>
      <c r="E6" s="76">
        <v>11000</v>
      </c>
      <c r="F6" s="76">
        <v>10000</v>
      </c>
      <c r="G6" s="75" t="s">
        <v>415</v>
      </c>
      <c r="H6" s="75" t="s">
        <v>416</v>
      </c>
      <c r="I6" s="77" t="s">
        <v>417</v>
      </c>
    </row>
    <row r="7" spans="1:9">
      <c r="A7" s="74">
        <v>3</v>
      </c>
      <c r="B7" s="327"/>
      <c r="C7" s="75"/>
      <c r="D7" s="75" t="s">
        <v>418</v>
      </c>
      <c r="E7" s="76">
        <v>11000</v>
      </c>
      <c r="F7" s="76">
        <v>10000</v>
      </c>
      <c r="G7" s="75" t="s">
        <v>415</v>
      </c>
      <c r="H7" s="75" t="s">
        <v>416</v>
      </c>
      <c r="I7" s="77" t="s">
        <v>419</v>
      </c>
    </row>
    <row r="8" spans="1:9">
      <c r="A8" s="74">
        <v>4</v>
      </c>
      <c r="B8" s="327"/>
      <c r="C8" s="75"/>
      <c r="D8" s="75"/>
      <c r="E8" s="76"/>
      <c r="F8" s="76"/>
      <c r="G8" s="75"/>
      <c r="H8" s="75"/>
      <c r="I8" s="77"/>
    </row>
    <row r="9" spans="1:9">
      <c r="A9" s="74">
        <v>5</v>
      </c>
      <c r="B9" s="327"/>
      <c r="C9" s="75"/>
      <c r="D9" s="75"/>
      <c r="E9" s="76"/>
      <c r="F9" s="76"/>
      <c r="G9" s="75"/>
      <c r="H9" s="75"/>
      <c r="I9" s="77"/>
    </row>
    <row r="10" spans="1:9">
      <c r="A10" s="74">
        <v>6</v>
      </c>
      <c r="B10" s="327"/>
      <c r="C10" s="75"/>
      <c r="D10" s="75"/>
      <c r="E10" s="76"/>
      <c r="F10" s="76"/>
      <c r="G10" s="75"/>
      <c r="H10" s="75"/>
      <c r="I10" s="77"/>
    </row>
    <row r="11" spans="1:9">
      <c r="A11" s="74">
        <v>7</v>
      </c>
      <c r="B11" s="327"/>
      <c r="C11" s="75"/>
      <c r="D11" s="75"/>
      <c r="E11" s="76"/>
      <c r="F11" s="76"/>
      <c r="G11" s="75"/>
      <c r="H11" s="75"/>
      <c r="I11" s="77"/>
    </row>
    <row r="12" spans="1:9">
      <c r="A12" s="74">
        <v>8</v>
      </c>
      <c r="B12" s="327"/>
      <c r="C12" s="75"/>
      <c r="D12" s="75"/>
      <c r="E12" s="76"/>
      <c r="F12" s="76"/>
      <c r="G12" s="75"/>
      <c r="H12" s="75"/>
      <c r="I12" s="77"/>
    </row>
    <row r="13" spans="1:9">
      <c r="A13" s="74">
        <v>9</v>
      </c>
      <c r="B13" s="327"/>
      <c r="C13" s="75"/>
      <c r="D13" s="75"/>
      <c r="E13" s="76"/>
      <c r="F13" s="76"/>
      <c r="G13" s="75"/>
      <c r="H13" s="75"/>
      <c r="I13" s="77"/>
    </row>
    <row r="14" spans="1:9">
      <c r="A14" s="74">
        <v>10</v>
      </c>
      <c r="B14" s="327"/>
      <c r="C14" s="75"/>
      <c r="D14" s="75"/>
      <c r="E14" s="76"/>
      <c r="F14" s="76"/>
      <c r="G14" s="75"/>
      <c r="H14" s="75"/>
      <c r="I14" s="77"/>
    </row>
    <row r="15" spans="1:9">
      <c r="A15" s="74">
        <v>11</v>
      </c>
      <c r="B15" s="327"/>
      <c r="C15" s="75"/>
      <c r="D15" s="75"/>
      <c r="E15" s="76"/>
      <c r="F15" s="76"/>
      <c r="G15" s="75"/>
      <c r="H15" s="75"/>
      <c r="I15" s="77"/>
    </row>
    <row r="16" spans="1:9">
      <c r="A16" s="74">
        <v>12</v>
      </c>
      <c r="B16" s="327"/>
      <c r="C16" s="75"/>
      <c r="D16" s="75"/>
      <c r="E16" s="76"/>
      <c r="F16" s="76"/>
      <c r="G16" s="75"/>
      <c r="H16" s="75"/>
      <c r="I16" s="77"/>
    </row>
    <row r="17" spans="1:9">
      <c r="A17" s="74">
        <v>13</v>
      </c>
      <c r="B17" s="327"/>
      <c r="C17" s="75"/>
      <c r="D17" s="75"/>
      <c r="E17" s="76"/>
      <c r="F17" s="76"/>
      <c r="G17" s="75"/>
      <c r="H17" s="75"/>
      <c r="I17" s="77"/>
    </row>
    <row r="18" spans="1:9">
      <c r="A18" s="74">
        <v>14</v>
      </c>
      <c r="B18" s="327"/>
      <c r="C18" s="75"/>
      <c r="D18" s="75"/>
      <c r="E18" s="76"/>
      <c r="F18" s="76"/>
      <c r="G18" s="75"/>
      <c r="H18" s="75"/>
      <c r="I18" s="77"/>
    </row>
    <row r="19" spans="1:9" ht="19.5" thickBot="1">
      <c r="A19" s="78">
        <v>15</v>
      </c>
      <c r="B19" s="328"/>
      <c r="C19" s="79"/>
      <c r="D19" s="79"/>
      <c r="E19" s="80"/>
      <c r="F19" s="80"/>
      <c r="G19" s="79"/>
      <c r="H19" s="79"/>
      <c r="I19" s="81"/>
    </row>
    <row r="20" spans="1:9" ht="20.25" thickTop="1" thickBot="1">
      <c r="A20" s="82"/>
      <c r="B20" s="83" t="s">
        <v>364</v>
      </c>
      <c r="C20" s="83"/>
      <c r="D20" s="83"/>
      <c r="E20" s="84">
        <f>SUM(E5:E19)</f>
        <v>33000</v>
      </c>
      <c r="F20" s="84">
        <f>SUM(F5:F19)</f>
        <v>30000</v>
      </c>
      <c r="G20" s="83"/>
      <c r="H20" s="83"/>
      <c r="I20" s="85"/>
    </row>
    <row r="21" spans="1:9">
      <c r="A21" s="70">
        <v>1</v>
      </c>
      <c r="B21" s="326" t="s">
        <v>365</v>
      </c>
      <c r="C21" s="71" t="s">
        <v>420</v>
      </c>
      <c r="D21" s="71" t="s">
        <v>421</v>
      </c>
      <c r="E21" s="72">
        <v>55000</v>
      </c>
      <c r="F21" s="72">
        <v>50000</v>
      </c>
      <c r="G21" s="71" t="s">
        <v>422</v>
      </c>
      <c r="H21" s="71" t="s">
        <v>374</v>
      </c>
      <c r="I21" s="73" t="s">
        <v>423</v>
      </c>
    </row>
    <row r="22" spans="1:9">
      <c r="A22" s="74">
        <v>2</v>
      </c>
      <c r="B22" s="327"/>
      <c r="C22" s="75"/>
      <c r="D22" s="75"/>
      <c r="E22" s="76"/>
      <c r="F22" s="76"/>
      <c r="G22" s="75"/>
      <c r="H22" s="75"/>
      <c r="I22" s="77"/>
    </row>
    <row r="23" spans="1:9">
      <c r="A23" s="74">
        <v>3</v>
      </c>
      <c r="B23" s="327"/>
      <c r="C23" s="75"/>
      <c r="D23" s="75"/>
      <c r="E23" s="76"/>
      <c r="F23" s="76"/>
      <c r="G23" s="75"/>
      <c r="H23" s="75"/>
      <c r="I23" s="77"/>
    </row>
    <row r="24" spans="1:9">
      <c r="A24" s="74">
        <v>4</v>
      </c>
      <c r="B24" s="327"/>
      <c r="C24" s="75"/>
      <c r="D24" s="75"/>
      <c r="E24" s="76"/>
      <c r="F24" s="76"/>
      <c r="G24" s="75"/>
      <c r="H24" s="75"/>
      <c r="I24" s="77"/>
    </row>
    <row r="25" spans="1:9">
      <c r="A25" s="74">
        <v>5</v>
      </c>
      <c r="B25" s="327"/>
      <c r="C25" s="75"/>
      <c r="D25" s="75"/>
      <c r="E25" s="76"/>
      <c r="F25" s="76"/>
      <c r="G25" s="75"/>
      <c r="H25" s="75"/>
      <c r="I25" s="77"/>
    </row>
    <row r="26" spans="1:9">
      <c r="A26" s="74">
        <v>6</v>
      </c>
      <c r="B26" s="327"/>
      <c r="C26" s="75"/>
      <c r="D26" s="75"/>
      <c r="E26" s="76"/>
      <c r="F26" s="76"/>
      <c r="G26" s="75"/>
      <c r="H26" s="75"/>
      <c r="I26" s="77"/>
    </row>
    <row r="27" spans="1:9">
      <c r="A27" s="74">
        <v>7</v>
      </c>
      <c r="B27" s="327"/>
      <c r="C27" s="75"/>
      <c r="D27" s="75"/>
      <c r="E27" s="76"/>
      <c r="F27" s="76"/>
      <c r="G27" s="75"/>
      <c r="H27" s="75"/>
      <c r="I27" s="77"/>
    </row>
    <row r="28" spans="1:9">
      <c r="A28" s="74">
        <v>8</v>
      </c>
      <c r="B28" s="327"/>
      <c r="C28" s="75"/>
      <c r="D28" s="75"/>
      <c r="E28" s="76"/>
      <c r="F28" s="76"/>
      <c r="G28" s="75"/>
      <c r="H28" s="75"/>
      <c r="I28" s="77"/>
    </row>
    <row r="29" spans="1:9">
      <c r="A29" s="74">
        <v>9</v>
      </c>
      <c r="B29" s="327"/>
      <c r="C29" s="75"/>
      <c r="D29" s="75"/>
      <c r="E29" s="76"/>
      <c r="F29" s="76"/>
      <c r="G29" s="75"/>
      <c r="H29" s="75"/>
      <c r="I29" s="77"/>
    </row>
    <row r="30" spans="1:9">
      <c r="A30" s="74">
        <v>10</v>
      </c>
      <c r="B30" s="327"/>
      <c r="C30" s="75"/>
      <c r="D30" s="75"/>
      <c r="E30" s="76"/>
      <c r="F30" s="76"/>
      <c r="G30" s="75"/>
      <c r="H30" s="75"/>
      <c r="I30" s="77"/>
    </row>
    <row r="31" spans="1:9">
      <c r="A31" s="74">
        <v>11</v>
      </c>
      <c r="B31" s="327"/>
      <c r="C31" s="75"/>
      <c r="D31" s="75"/>
      <c r="E31" s="76"/>
      <c r="F31" s="76"/>
      <c r="G31" s="75"/>
      <c r="H31" s="75"/>
      <c r="I31" s="77"/>
    </row>
    <row r="32" spans="1:9">
      <c r="A32" s="74">
        <v>12</v>
      </c>
      <c r="B32" s="327"/>
      <c r="C32" s="75"/>
      <c r="D32" s="75"/>
      <c r="E32" s="76"/>
      <c r="F32" s="76"/>
      <c r="G32" s="75"/>
      <c r="H32" s="75"/>
      <c r="I32" s="77"/>
    </row>
    <row r="33" spans="1:9">
      <c r="A33" s="74">
        <v>13</v>
      </c>
      <c r="B33" s="327"/>
      <c r="C33" s="75"/>
      <c r="D33" s="75"/>
      <c r="E33" s="76"/>
      <c r="F33" s="76"/>
      <c r="G33" s="75"/>
      <c r="H33" s="75"/>
      <c r="I33" s="77"/>
    </row>
    <row r="34" spans="1:9">
      <c r="A34" s="74">
        <v>14</v>
      </c>
      <c r="B34" s="327"/>
      <c r="C34" s="75"/>
      <c r="D34" s="75"/>
      <c r="E34" s="76"/>
      <c r="F34" s="76"/>
      <c r="G34" s="75"/>
      <c r="H34" s="75"/>
      <c r="I34" s="77"/>
    </row>
    <row r="35" spans="1:9" ht="19.5" thickBot="1">
      <c r="A35" s="78">
        <v>15</v>
      </c>
      <c r="B35" s="328"/>
      <c r="C35" s="79"/>
      <c r="D35" s="79"/>
      <c r="E35" s="80"/>
      <c r="F35" s="80"/>
      <c r="G35" s="79"/>
      <c r="H35" s="79"/>
      <c r="I35" s="81"/>
    </row>
    <row r="36" spans="1:9" ht="20.25" thickTop="1" thickBot="1">
      <c r="A36" s="82"/>
      <c r="B36" s="83" t="s">
        <v>364</v>
      </c>
      <c r="C36" s="83"/>
      <c r="D36" s="83"/>
      <c r="E36" s="84">
        <f>SUM(E21:E35)</f>
        <v>55000</v>
      </c>
      <c r="F36" s="84">
        <f>SUM(F21:F35)</f>
        <v>50000</v>
      </c>
      <c r="G36" s="83"/>
      <c r="H36" s="83"/>
      <c r="I36" s="85"/>
    </row>
    <row r="37" spans="1:9">
      <c r="A37" s="70">
        <v>1</v>
      </c>
      <c r="B37" s="326" t="s">
        <v>366</v>
      </c>
      <c r="C37" s="71" t="s">
        <v>424</v>
      </c>
      <c r="D37" s="71" t="s">
        <v>425</v>
      </c>
      <c r="E37" s="72">
        <v>33000</v>
      </c>
      <c r="F37" s="72">
        <v>30000</v>
      </c>
      <c r="G37" s="71" t="s">
        <v>426</v>
      </c>
      <c r="H37" s="71" t="s">
        <v>416</v>
      </c>
      <c r="I37" s="73" t="s">
        <v>427</v>
      </c>
    </row>
    <row r="38" spans="1:9">
      <c r="A38" s="74">
        <v>2</v>
      </c>
      <c r="B38" s="327"/>
      <c r="C38" s="75"/>
      <c r="D38" s="75" t="s">
        <v>428</v>
      </c>
      <c r="E38" s="76">
        <v>13400</v>
      </c>
      <c r="F38" s="76">
        <v>12181.81818181818</v>
      </c>
      <c r="G38" s="75" t="s">
        <v>429</v>
      </c>
      <c r="H38" s="75" t="s">
        <v>374</v>
      </c>
      <c r="I38" s="77" t="s">
        <v>430</v>
      </c>
    </row>
    <row r="39" spans="1:9">
      <c r="A39" s="74">
        <v>3</v>
      </c>
      <c r="B39" s="327"/>
      <c r="C39" s="75" t="s">
        <v>431</v>
      </c>
      <c r="D39" s="75" t="s">
        <v>432</v>
      </c>
      <c r="E39" s="76">
        <v>22000</v>
      </c>
      <c r="F39" s="76">
        <v>20000</v>
      </c>
      <c r="G39" s="75" t="s">
        <v>433</v>
      </c>
      <c r="H39" s="75" t="s">
        <v>416</v>
      </c>
      <c r="I39" s="77" t="s">
        <v>434</v>
      </c>
    </row>
    <row r="40" spans="1:9">
      <c r="A40" s="74">
        <v>4</v>
      </c>
      <c r="B40" s="327"/>
      <c r="C40" s="75"/>
      <c r="D40" s="75"/>
      <c r="E40" s="76"/>
      <c r="F40" s="76"/>
      <c r="G40" s="75"/>
      <c r="H40" s="75"/>
      <c r="I40" s="77"/>
    </row>
    <row r="41" spans="1:9">
      <c r="A41" s="74">
        <v>5</v>
      </c>
      <c r="B41" s="327"/>
      <c r="C41" s="75"/>
      <c r="D41" s="75"/>
      <c r="E41" s="76"/>
      <c r="F41" s="76"/>
      <c r="G41" s="75"/>
      <c r="H41" s="75"/>
      <c r="I41" s="77"/>
    </row>
    <row r="42" spans="1:9">
      <c r="A42" s="74">
        <v>6</v>
      </c>
      <c r="B42" s="327"/>
      <c r="C42" s="75"/>
      <c r="D42" s="75"/>
      <c r="E42" s="76"/>
      <c r="F42" s="76"/>
      <c r="G42" s="75"/>
      <c r="H42" s="75"/>
      <c r="I42" s="77"/>
    </row>
    <row r="43" spans="1:9">
      <c r="A43" s="74">
        <v>7</v>
      </c>
      <c r="B43" s="327"/>
      <c r="C43" s="75"/>
      <c r="D43" s="75"/>
      <c r="E43" s="76"/>
      <c r="F43" s="76"/>
      <c r="G43" s="75"/>
      <c r="H43" s="75"/>
      <c r="I43" s="77"/>
    </row>
    <row r="44" spans="1:9">
      <c r="A44" s="74">
        <v>8</v>
      </c>
      <c r="B44" s="327"/>
      <c r="C44" s="75"/>
      <c r="D44" s="75"/>
      <c r="E44" s="76"/>
      <c r="F44" s="76"/>
      <c r="G44" s="75"/>
      <c r="H44" s="75"/>
      <c r="I44" s="77"/>
    </row>
    <row r="45" spans="1:9">
      <c r="A45" s="74">
        <v>9</v>
      </c>
      <c r="B45" s="327"/>
      <c r="C45" s="75"/>
      <c r="D45" s="75"/>
      <c r="E45" s="76"/>
      <c r="F45" s="76"/>
      <c r="G45" s="75"/>
      <c r="H45" s="75"/>
      <c r="I45" s="77"/>
    </row>
    <row r="46" spans="1:9">
      <c r="A46" s="74">
        <v>10</v>
      </c>
      <c r="B46" s="327"/>
      <c r="C46" s="75"/>
      <c r="D46" s="75"/>
      <c r="E46" s="76"/>
      <c r="F46" s="76"/>
      <c r="G46" s="75"/>
      <c r="H46" s="75"/>
      <c r="I46" s="77"/>
    </row>
    <row r="47" spans="1:9">
      <c r="A47" s="74">
        <v>11</v>
      </c>
      <c r="B47" s="327"/>
      <c r="C47" s="75"/>
      <c r="D47" s="75"/>
      <c r="E47" s="76"/>
      <c r="F47" s="76"/>
      <c r="G47" s="75"/>
      <c r="H47" s="75"/>
      <c r="I47" s="77"/>
    </row>
    <row r="48" spans="1:9">
      <c r="A48" s="74">
        <v>12</v>
      </c>
      <c r="B48" s="327"/>
      <c r="C48" s="75"/>
      <c r="D48" s="75"/>
      <c r="E48" s="76"/>
      <c r="F48" s="76"/>
      <c r="G48" s="75"/>
      <c r="H48" s="75"/>
      <c r="I48" s="77"/>
    </row>
    <row r="49" spans="1:9">
      <c r="A49" s="74">
        <v>13</v>
      </c>
      <c r="B49" s="327"/>
      <c r="C49" s="75"/>
      <c r="D49" s="75"/>
      <c r="E49" s="76"/>
      <c r="F49" s="76"/>
      <c r="G49" s="75"/>
      <c r="H49" s="75"/>
      <c r="I49" s="77"/>
    </row>
    <row r="50" spans="1:9">
      <c r="A50" s="74">
        <v>14</v>
      </c>
      <c r="B50" s="327"/>
      <c r="C50" s="75"/>
      <c r="D50" s="75"/>
      <c r="E50" s="76"/>
      <c r="F50" s="76"/>
      <c r="G50" s="75"/>
      <c r="H50" s="75"/>
      <c r="I50" s="77"/>
    </row>
    <row r="51" spans="1:9" ht="19.5" thickBot="1">
      <c r="A51" s="78">
        <v>15</v>
      </c>
      <c r="B51" s="328"/>
      <c r="C51" s="79"/>
      <c r="D51" s="79"/>
      <c r="E51" s="80"/>
      <c r="F51" s="80"/>
      <c r="G51" s="79"/>
      <c r="H51" s="79"/>
      <c r="I51" s="81"/>
    </row>
    <row r="52" spans="1:9" ht="20.25" thickTop="1" thickBot="1">
      <c r="A52" s="82"/>
      <c r="B52" s="83" t="s">
        <v>364</v>
      </c>
      <c r="C52" s="83"/>
      <c r="D52" s="83"/>
      <c r="E52" s="84">
        <f>SUM(E37:E51)</f>
        <v>68400</v>
      </c>
      <c r="F52" s="84">
        <f>SUM(F37:F51)</f>
        <v>62181.818181818177</v>
      </c>
      <c r="G52" s="86"/>
      <c r="H52" s="83"/>
      <c r="I52" s="85"/>
    </row>
    <row r="53" spans="1:9" ht="19.5" thickTop="1">
      <c r="E53" s="87" t="s">
        <v>367</v>
      </c>
      <c r="F53" s="88" t="s">
        <v>368</v>
      </c>
      <c r="G53" s="89" t="s">
        <v>369</v>
      </c>
    </row>
    <row r="54" spans="1:9" ht="19.5" thickBot="1">
      <c r="E54" s="90">
        <f>E20+E36+E52</f>
        <v>156400</v>
      </c>
      <c r="F54" s="91">
        <f>F20+F36+F52</f>
        <v>142181.81818181818</v>
      </c>
      <c r="G54" s="92">
        <f>IF(ROUNDDOWN(F54*2/3,0)&gt;=200000,200000,ROUNDDOWN(F54*2/3,0))</f>
        <v>94787</v>
      </c>
      <c r="H54" s="93"/>
    </row>
    <row r="55" spans="1:9" ht="19.5" thickTop="1"/>
  </sheetData>
  <mergeCells count="3">
    <mergeCell ref="B5:B19"/>
    <mergeCell ref="B21:B35"/>
    <mergeCell ref="B37:B51"/>
  </mergeCells>
  <phoneticPr fontId="1"/>
  <pageMargins left="0.7" right="0.7" top="0.75" bottom="0.75" header="0.3" footer="0.3"/>
  <pageSetup paperSize="9" scale="58" orientation="portrait" r:id="rId1"/>
  <colBreaks count="1" manualBreakCount="1">
    <brk id="9"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9065-2E8A-4E0C-83D9-82FA70D2B64C}">
  <sheetPr>
    <tabColor theme="1"/>
  </sheetPr>
  <dimension ref="B2:F46"/>
  <sheetViews>
    <sheetView workbookViewId="0">
      <selection activeCell="E19" sqref="E19"/>
    </sheetView>
  </sheetViews>
  <sheetFormatPr defaultColWidth="8.625" defaultRowHeight="18.75"/>
  <cols>
    <col min="1" max="1" width="8.625" style="63"/>
    <col min="2" max="2" width="13" style="63" bestFit="1" customWidth="1"/>
    <col min="3" max="3" width="21.375" style="63" bestFit="1" customWidth="1"/>
    <col min="4" max="4" width="69.25" style="63" bestFit="1" customWidth="1"/>
    <col min="5" max="16384" width="8.625" style="63"/>
  </cols>
  <sheetData>
    <row r="2" spans="2:6">
      <c r="B2" s="63" t="s">
        <v>355</v>
      </c>
      <c r="C2" s="63" t="s">
        <v>356</v>
      </c>
      <c r="D2" s="63" t="s">
        <v>370</v>
      </c>
    </row>
    <row r="3" spans="2:6">
      <c r="B3" s="63" t="s">
        <v>371</v>
      </c>
      <c r="C3" s="63" t="s">
        <v>372</v>
      </c>
      <c r="D3" s="63" t="s">
        <v>373</v>
      </c>
      <c r="F3" s="63" t="s">
        <v>374</v>
      </c>
    </row>
    <row r="4" spans="2:6">
      <c r="C4" s="63" t="s">
        <v>375</v>
      </c>
      <c r="F4" s="63" t="s">
        <v>376</v>
      </c>
    </row>
    <row r="5" spans="2:6">
      <c r="C5" s="63" t="s">
        <v>459</v>
      </c>
      <c r="F5" s="63" t="s">
        <v>377</v>
      </c>
    </row>
    <row r="6" spans="2:6">
      <c r="C6" s="63" t="s">
        <v>378</v>
      </c>
      <c r="D6" s="63" t="s">
        <v>379</v>
      </c>
    </row>
    <row r="7" spans="2:6">
      <c r="C7" s="63" t="s">
        <v>380</v>
      </c>
    </row>
    <row r="8" spans="2:6">
      <c r="C8" s="63" t="s">
        <v>381</v>
      </c>
      <c r="D8" s="63" t="s">
        <v>382</v>
      </c>
    </row>
    <row r="9" spans="2:6">
      <c r="B9" s="63" t="s">
        <v>383</v>
      </c>
      <c r="C9" s="63" t="s">
        <v>384</v>
      </c>
    </row>
    <row r="10" spans="2:6">
      <c r="C10" s="63" t="s">
        <v>385</v>
      </c>
    </row>
    <row r="11" spans="2:6">
      <c r="C11" s="63" t="s">
        <v>386</v>
      </c>
    </row>
    <row r="12" spans="2:6">
      <c r="C12" s="63" t="s">
        <v>387</v>
      </c>
    </row>
    <row r="13" spans="2:6">
      <c r="C13" s="63" t="s">
        <v>388</v>
      </c>
    </row>
    <row r="14" spans="2:6">
      <c r="C14" s="63" t="s">
        <v>378</v>
      </c>
      <c r="D14" s="63" t="s">
        <v>389</v>
      </c>
    </row>
    <row r="15" spans="2:6">
      <c r="C15" s="63" t="s">
        <v>390</v>
      </c>
    </row>
    <row r="16" spans="2:6">
      <c r="C16" s="63" t="s">
        <v>391</v>
      </c>
    </row>
    <row r="17" spans="2:4">
      <c r="C17" s="63" t="s">
        <v>392</v>
      </c>
    </row>
    <row r="18" spans="2:4">
      <c r="C18" s="63" t="s">
        <v>393</v>
      </c>
    </row>
    <row r="19" spans="2:4">
      <c r="C19" s="63" t="s">
        <v>394</v>
      </c>
    </row>
    <row r="20" spans="2:4">
      <c r="C20" s="63" t="s">
        <v>395</v>
      </c>
    </row>
    <row r="21" spans="2:4">
      <c r="C21" s="63" t="s">
        <v>396</v>
      </c>
    </row>
    <row r="22" spans="2:4">
      <c r="C22" s="63" t="s">
        <v>397</v>
      </c>
    </row>
    <row r="23" spans="2:4">
      <c r="C23" s="63" t="s">
        <v>398</v>
      </c>
    </row>
    <row r="24" spans="2:4">
      <c r="C24" s="63" t="s">
        <v>399</v>
      </c>
    </row>
    <row r="25" spans="2:4">
      <c r="C25" s="63" t="s">
        <v>400</v>
      </c>
    </row>
    <row r="26" spans="2:4">
      <c r="C26" s="63" t="s">
        <v>401</v>
      </c>
    </row>
    <row r="27" spans="2:4">
      <c r="C27" s="63" t="s">
        <v>402</v>
      </c>
    </row>
    <row r="28" spans="2:4">
      <c r="C28" s="63" t="s">
        <v>381</v>
      </c>
      <c r="D28" s="63" t="s">
        <v>403</v>
      </c>
    </row>
    <row r="29" spans="2:4">
      <c r="B29" s="63" t="s">
        <v>404</v>
      </c>
      <c r="C29" s="63" t="s">
        <v>384</v>
      </c>
    </row>
    <row r="30" spans="2:4">
      <c r="C30" s="63" t="s">
        <v>385</v>
      </c>
    </row>
    <row r="31" spans="2:4">
      <c r="C31" s="63" t="s">
        <v>386</v>
      </c>
    </row>
    <row r="32" spans="2:4">
      <c r="C32" s="63" t="s">
        <v>378</v>
      </c>
      <c r="D32" s="63" t="s">
        <v>405</v>
      </c>
    </row>
    <row r="33" spans="3:4">
      <c r="C33" s="63" t="s">
        <v>392</v>
      </c>
    </row>
    <row r="34" spans="3:4">
      <c r="C34" s="63" t="s">
        <v>393</v>
      </c>
    </row>
    <row r="35" spans="3:4">
      <c r="C35" s="63" t="s">
        <v>394</v>
      </c>
    </row>
    <row r="36" spans="3:4">
      <c r="C36" s="63" t="s">
        <v>391</v>
      </c>
    </row>
    <row r="37" spans="3:4">
      <c r="C37" s="63" t="s">
        <v>395</v>
      </c>
    </row>
    <row r="38" spans="3:4">
      <c r="C38" s="63" t="s">
        <v>396</v>
      </c>
    </row>
    <row r="39" spans="3:4">
      <c r="C39" s="63" t="s">
        <v>397</v>
      </c>
    </row>
    <row r="40" spans="3:4">
      <c r="C40" s="63" t="s">
        <v>399</v>
      </c>
    </row>
    <row r="41" spans="3:4">
      <c r="C41" s="63" t="s">
        <v>406</v>
      </c>
    </row>
    <row r="42" spans="3:4">
      <c r="C42" s="63" t="s">
        <v>407</v>
      </c>
    </row>
    <row r="43" spans="3:4">
      <c r="C43" s="63" t="s">
        <v>400</v>
      </c>
    </row>
    <row r="44" spans="3:4">
      <c r="C44" s="63" t="s">
        <v>401</v>
      </c>
    </row>
    <row r="45" spans="3:4">
      <c r="C45" s="63" t="s">
        <v>402</v>
      </c>
    </row>
    <row r="46" spans="3:4">
      <c r="C46" s="63" t="s">
        <v>381</v>
      </c>
      <c r="D46" s="63" t="s">
        <v>403</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7BBD6-7674-4977-914B-725D5D52FABE}">
  <sheetPr>
    <tabColor theme="1"/>
  </sheetPr>
  <dimension ref="B1:C100"/>
  <sheetViews>
    <sheetView topLeftCell="A112" workbookViewId="0">
      <selection activeCell="L126" sqref="L126"/>
    </sheetView>
  </sheetViews>
  <sheetFormatPr defaultRowHeight="18.75"/>
  <cols>
    <col min="3" max="3" width="18.625" customWidth="1"/>
  </cols>
  <sheetData>
    <row r="1" spans="2:3" ht="19.5" thickBot="1"/>
    <row r="2" spans="2:3" ht="21.75" thickBot="1">
      <c r="B2" s="26">
        <v>1</v>
      </c>
      <c r="C2" s="27" t="s">
        <v>196</v>
      </c>
    </row>
    <row r="3" spans="2:3" ht="21.75" thickBot="1">
      <c r="B3" s="26">
        <v>2</v>
      </c>
      <c r="C3" s="27" t="s">
        <v>197</v>
      </c>
    </row>
    <row r="4" spans="2:3" ht="38.25" thickBot="1">
      <c r="B4" s="26">
        <v>3</v>
      </c>
      <c r="C4" s="27" t="s">
        <v>198</v>
      </c>
    </row>
    <row r="5" spans="2:3" ht="21.75" thickBot="1">
      <c r="B5" s="26">
        <v>4</v>
      </c>
      <c r="C5" s="27" t="s">
        <v>199</v>
      </c>
    </row>
    <row r="6" spans="2:3" ht="38.25" thickBot="1">
      <c r="B6" s="26">
        <v>5</v>
      </c>
      <c r="C6" s="27" t="s">
        <v>200</v>
      </c>
    </row>
    <row r="7" spans="2:3" ht="21.75" thickBot="1">
      <c r="B7" s="26">
        <v>6</v>
      </c>
      <c r="C7" s="27" t="s">
        <v>201</v>
      </c>
    </row>
    <row r="8" spans="2:3" ht="38.25" thickBot="1">
      <c r="B8" s="26">
        <v>7</v>
      </c>
      <c r="C8" s="27" t="s">
        <v>202</v>
      </c>
    </row>
    <row r="9" spans="2:3" ht="21.75" thickBot="1">
      <c r="B9" s="26">
        <v>8</v>
      </c>
      <c r="C9" s="27" t="s">
        <v>203</v>
      </c>
    </row>
    <row r="10" spans="2:3" ht="21.75" thickBot="1">
      <c r="B10" s="26">
        <v>9</v>
      </c>
      <c r="C10" s="27" t="s">
        <v>204</v>
      </c>
    </row>
    <row r="11" spans="2:3" ht="38.25" thickBot="1">
      <c r="B11" s="26">
        <v>10</v>
      </c>
      <c r="C11" s="27" t="s">
        <v>205</v>
      </c>
    </row>
    <row r="12" spans="2:3" ht="21.75" thickBot="1">
      <c r="B12" s="26">
        <v>11</v>
      </c>
      <c r="C12" s="27" t="s">
        <v>206</v>
      </c>
    </row>
    <row r="13" spans="2:3" ht="38.25" thickBot="1">
      <c r="B13" s="26">
        <v>12</v>
      </c>
      <c r="C13" s="27" t="s">
        <v>207</v>
      </c>
    </row>
    <row r="14" spans="2:3" ht="21.75" thickBot="1">
      <c r="B14" s="26">
        <v>13</v>
      </c>
      <c r="C14" s="27" t="s">
        <v>208</v>
      </c>
    </row>
    <row r="15" spans="2:3" ht="38.25" thickBot="1">
      <c r="B15" s="26">
        <v>14</v>
      </c>
      <c r="C15" s="27" t="s">
        <v>209</v>
      </c>
    </row>
    <row r="16" spans="2:3" ht="21.75" thickBot="1">
      <c r="B16" s="26">
        <v>15</v>
      </c>
      <c r="C16" s="27" t="s">
        <v>210</v>
      </c>
    </row>
    <row r="17" spans="2:3" ht="21.75" thickBot="1">
      <c r="B17" s="26">
        <v>16</v>
      </c>
      <c r="C17" s="27" t="s">
        <v>211</v>
      </c>
    </row>
    <row r="18" spans="2:3" ht="38.25" thickBot="1">
      <c r="B18" s="26">
        <v>17</v>
      </c>
      <c r="C18" s="27" t="s">
        <v>212</v>
      </c>
    </row>
    <row r="19" spans="2:3" ht="38.25" thickBot="1">
      <c r="B19" s="26">
        <v>18</v>
      </c>
      <c r="C19" s="27" t="s">
        <v>213</v>
      </c>
    </row>
    <row r="20" spans="2:3" ht="21.75" thickBot="1">
      <c r="B20" s="26">
        <v>19</v>
      </c>
      <c r="C20" s="27" t="s">
        <v>214</v>
      </c>
    </row>
    <row r="21" spans="2:3" ht="38.25" thickBot="1">
      <c r="B21" s="26">
        <v>20</v>
      </c>
      <c r="C21" s="27" t="s">
        <v>215</v>
      </c>
    </row>
    <row r="22" spans="2:3" ht="38.25" thickBot="1">
      <c r="B22" s="26">
        <v>21</v>
      </c>
      <c r="C22" s="27" t="s">
        <v>216</v>
      </c>
    </row>
    <row r="23" spans="2:3" ht="21.75" thickBot="1">
      <c r="B23" s="26">
        <v>22</v>
      </c>
      <c r="C23" s="27" t="s">
        <v>130</v>
      </c>
    </row>
    <row r="24" spans="2:3" ht="21.75" thickBot="1">
      <c r="B24" s="26">
        <v>23</v>
      </c>
      <c r="C24" s="27" t="s">
        <v>217</v>
      </c>
    </row>
    <row r="25" spans="2:3" ht="21.75" thickBot="1">
      <c r="B25" s="26">
        <v>24</v>
      </c>
      <c r="C25" s="27" t="s">
        <v>218</v>
      </c>
    </row>
    <row r="26" spans="2:3" ht="38.25" thickBot="1">
      <c r="B26" s="26">
        <v>25</v>
      </c>
      <c r="C26" s="27" t="s">
        <v>219</v>
      </c>
    </row>
    <row r="27" spans="2:3" ht="38.25" thickBot="1">
      <c r="B27" s="26">
        <v>26</v>
      </c>
      <c r="C27" s="27" t="s">
        <v>220</v>
      </c>
    </row>
    <row r="28" spans="2:3" ht="38.25" thickBot="1">
      <c r="B28" s="26">
        <v>27</v>
      </c>
      <c r="C28" s="27" t="s">
        <v>221</v>
      </c>
    </row>
    <row r="29" spans="2:3" ht="38.25" thickBot="1">
      <c r="B29" s="26">
        <v>28</v>
      </c>
      <c r="C29" s="27" t="s">
        <v>115</v>
      </c>
    </row>
    <row r="30" spans="2:3" ht="21.75" thickBot="1">
      <c r="B30" s="26">
        <v>29</v>
      </c>
      <c r="C30" s="27" t="s">
        <v>222</v>
      </c>
    </row>
    <row r="31" spans="2:3" ht="38.25" thickBot="1">
      <c r="B31" s="26">
        <v>30</v>
      </c>
      <c r="C31" s="27" t="s">
        <v>223</v>
      </c>
    </row>
    <row r="32" spans="2:3" ht="38.25" thickBot="1">
      <c r="B32" s="26">
        <v>31</v>
      </c>
      <c r="C32" s="27" t="s">
        <v>224</v>
      </c>
    </row>
    <row r="33" spans="2:3" ht="21.75" thickBot="1">
      <c r="B33" s="26">
        <v>32</v>
      </c>
      <c r="C33" s="27" t="s">
        <v>225</v>
      </c>
    </row>
    <row r="34" spans="2:3" ht="21.75" thickBot="1">
      <c r="B34" s="26">
        <v>33</v>
      </c>
      <c r="C34" s="27" t="s">
        <v>226</v>
      </c>
    </row>
    <row r="35" spans="2:3" ht="21.75" thickBot="1">
      <c r="B35" s="26">
        <v>34</v>
      </c>
      <c r="C35" s="27" t="s">
        <v>227</v>
      </c>
    </row>
    <row r="36" spans="2:3" ht="21.75" thickBot="1">
      <c r="B36" s="26">
        <v>35</v>
      </c>
      <c r="C36" s="27" t="s">
        <v>228</v>
      </c>
    </row>
    <row r="37" spans="2:3" ht="21.75" thickBot="1">
      <c r="B37" s="26">
        <v>36</v>
      </c>
      <c r="C37" s="27" t="s">
        <v>229</v>
      </c>
    </row>
    <row r="38" spans="2:3" ht="21.75" thickBot="1">
      <c r="B38" s="26">
        <v>37</v>
      </c>
      <c r="C38" s="27" t="s">
        <v>230</v>
      </c>
    </row>
    <row r="39" spans="2:3" ht="21.75" thickBot="1">
      <c r="B39" s="26">
        <v>38</v>
      </c>
      <c r="C39" s="27" t="s">
        <v>231</v>
      </c>
    </row>
    <row r="40" spans="2:3" ht="21.75" thickBot="1">
      <c r="B40" s="26">
        <v>39</v>
      </c>
      <c r="C40" s="27" t="s">
        <v>144</v>
      </c>
    </row>
    <row r="41" spans="2:3" ht="38.25" thickBot="1">
      <c r="B41" s="26">
        <v>40</v>
      </c>
      <c r="C41" s="27" t="s">
        <v>232</v>
      </c>
    </row>
    <row r="42" spans="2:3" ht="38.25" thickBot="1">
      <c r="B42" s="26">
        <v>41</v>
      </c>
      <c r="C42" s="27" t="s">
        <v>233</v>
      </c>
    </row>
    <row r="43" spans="2:3" ht="21.75" thickBot="1">
      <c r="B43" s="26">
        <v>42</v>
      </c>
      <c r="C43" s="27" t="s">
        <v>234</v>
      </c>
    </row>
    <row r="44" spans="2:3" ht="21.75" thickBot="1">
      <c r="B44" s="26">
        <v>43</v>
      </c>
      <c r="C44" s="27" t="s">
        <v>235</v>
      </c>
    </row>
    <row r="45" spans="2:3" ht="21.75" thickBot="1">
      <c r="B45" s="26">
        <v>44</v>
      </c>
      <c r="C45" s="27" t="s">
        <v>236</v>
      </c>
    </row>
    <row r="46" spans="2:3" ht="21.75" thickBot="1">
      <c r="B46" s="26">
        <v>45</v>
      </c>
      <c r="C46" s="27" t="s">
        <v>237</v>
      </c>
    </row>
    <row r="47" spans="2:3" ht="21.75" thickBot="1">
      <c r="B47" s="26">
        <v>46</v>
      </c>
      <c r="C47" s="27" t="s">
        <v>238</v>
      </c>
    </row>
    <row r="48" spans="2:3" ht="21.75" thickBot="1">
      <c r="B48" s="26">
        <v>47</v>
      </c>
      <c r="C48" s="27" t="s">
        <v>239</v>
      </c>
    </row>
    <row r="49" spans="2:3" ht="38.25" thickBot="1">
      <c r="B49" s="26">
        <v>48</v>
      </c>
      <c r="C49" s="27" t="s">
        <v>240</v>
      </c>
    </row>
    <row r="50" spans="2:3" ht="38.25" thickBot="1">
      <c r="B50" s="26">
        <v>49</v>
      </c>
      <c r="C50" s="27" t="s">
        <v>241</v>
      </c>
    </row>
    <row r="51" spans="2:3" ht="21.75" thickBot="1">
      <c r="B51" s="26">
        <v>50</v>
      </c>
      <c r="C51" s="27" t="s">
        <v>242</v>
      </c>
    </row>
    <row r="52" spans="2:3" ht="21.75" thickBot="1">
      <c r="B52" s="26">
        <v>51</v>
      </c>
      <c r="C52" s="27" t="s">
        <v>243</v>
      </c>
    </row>
    <row r="53" spans="2:3" ht="21.75" thickBot="1">
      <c r="B53" s="26">
        <v>52</v>
      </c>
      <c r="C53" s="27" t="s">
        <v>244</v>
      </c>
    </row>
    <row r="54" spans="2:3" ht="38.25" thickBot="1">
      <c r="B54" s="26">
        <v>53</v>
      </c>
      <c r="C54" s="27" t="s">
        <v>245</v>
      </c>
    </row>
    <row r="55" spans="2:3" ht="21.75" thickBot="1">
      <c r="B55" s="26">
        <v>54</v>
      </c>
      <c r="C55" s="27" t="s">
        <v>246</v>
      </c>
    </row>
    <row r="56" spans="2:3" ht="21.75" thickBot="1">
      <c r="B56" s="26">
        <v>55</v>
      </c>
      <c r="C56" s="27" t="s">
        <v>247</v>
      </c>
    </row>
    <row r="57" spans="2:3" ht="21.75" thickBot="1">
      <c r="B57" s="26">
        <v>56</v>
      </c>
      <c r="C57" s="27" t="s">
        <v>248</v>
      </c>
    </row>
    <row r="58" spans="2:3" ht="38.25" thickBot="1">
      <c r="B58" s="26">
        <v>57</v>
      </c>
      <c r="C58" s="27" t="s">
        <v>249</v>
      </c>
    </row>
    <row r="59" spans="2:3" ht="21.75" thickBot="1">
      <c r="B59" s="26">
        <v>58</v>
      </c>
      <c r="C59" s="27" t="s">
        <v>250</v>
      </c>
    </row>
    <row r="60" spans="2:3" ht="21.75" thickBot="1">
      <c r="B60" s="26">
        <v>59</v>
      </c>
      <c r="C60" s="27" t="s">
        <v>251</v>
      </c>
    </row>
    <row r="61" spans="2:3" ht="21.75" thickBot="1">
      <c r="B61" s="26">
        <v>60</v>
      </c>
      <c r="C61" s="27" t="s">
        <v>252</v>
      </c>
    </row>
    <row r="62" spans="2:3" ht="21.75" thickBot="1">
      <c r="B62" s="26">
        <v>61</v>
      </c>
      <c r="C62" s="27" t="s">
        <v>253</v>
      </c>
    </row>
    <row r="63" spans="2:3" ht="21.75" thickBot="1">
      <c r="B63" s="26">
        <v>62</v>
      </c>
      <c r="C63" s="27" t="s">
        <v>254</v>
      </c>
    </row>
    <row r="64" spans="2:3" ht="21.75" thickBot="1">
      <c r="B64" s="26">
        <v>63</v>
      </c>
      <c r="C64" s="27" t="s">
        <v>255</v>
      </c>
    </row>
    <row r="65" spans="2:3" ht="57" thickBot="1">
      <c r="B65" s="26">
        <v>64</v>
      </c>
      <c r="C65" s="27" t="s">
        <v>256</v>
      </c>
    </row>
    <row r="66" spans="2:3" ht="38.25" thickBot="1">
      <c r="B66" s="26">
        <v>65</v>
      </c>
      <c r="C66" s="27" t="s">
        <v>257</v>
      </c>
    </row>
    <row r="67" spans="2:3" ht="21.75" thickBot="1">
      <c r="B67" s="26">
        <v>66</v>
      </c>
      <c r="C67" s="27" t="s">
        <v>258</v>
      </c>
    </row>
    <row r="68" spans="2:3" ht="57" thickBot="1">
      <c r="B68" s="26">
        <v>67</v>
      </c>
      <c r="C68" s="27" t="s">
        <v>259</v>
      </c>
    </row>
    <row r="69" spans="2:3" ht="21.75" thickBot="1">
      <c r="B69" s="26">
        <v>68</v>
      </c>
      <c r="C69" s="27" t="s">
        <v>260</v>
      </c>
    </row>
    <row r="70" spans="2:3" ht="38.25" thickBot="1">
      <c r="B70" s="26">
        <v>69</v>
      </c>
      <c r="C70" s="27" t="s">
        <v>261</v>
      </c>
    </row>
    <row r="71" spans="2:3" ht="21.75" thickBot="1">
      <c r="B71" s="26">
        <v>70</v>
      </c>
      <c r="C71" s="27" t="s">
        <v>262</v>
      </c>
    </row>
    <row r="72" spans="2:3" ht="21.75" thickBot="1">
      <c r="B72" s="26">
        <v>71</v>
      </c>
      <c r="C72" s="27" t="s">
        <v>263</v>
      </c>
    </row>
    <row r="73" spans="2:3" ht="57" thickBot="1">
      <c r="B73" s="26">
        <v>72</v>
      </c>
      <c r="C73" s="27" t="s">
        <v>264</v>
      </c>
    </row>
    <row r="74" spans="2:3" ht="21.75" thickBot="1">
      <c r="B74" s="26">
        <v>73</v>
      </c>
      <c r="C74" s="27" t="s">
        <v>265</v>
      </c>
    </row>
    <row r="75" spans="2:3" ht="57" thickBot="1">
      <c r="B75" s="26">
        <v>74</v>
      </c>
      <c r="C75" s="27" t="s">
        <v>266</v>
      </c>
    </row>
    <row r="76" spans="2:3" ht="21.75" thickBot="1">
      <c r="B76" s="26">
        <v>75</v>
      </c>
      <c r="C76" s="27" t="s">
        <v>267</v>
      </c>
    </row>
    <row r="77" spans="2:3" ht="21.75" thickBot="1">
      <c r="B77" s="26">
        <v>76</v>
      </c>
      <c r="C77" s="27" t="s">
        <v>268</v>
      </c>
    </row>
    <row r="78" spans="2:3" ht="38.25" thickBot="1">
      <c r="B78" s="26">
        <v>77</v>
      </c>
      <c r="C78" s="27" t="s">
        <v>269</v>
      </c>
    </row>
    <row r="79" spans="2:3" ht="38.25" thickBot="1">
      <c r="B79" s="26">
        <v>78</v>
      </c>
      <c r="C79" s="27" t="s">
        <v>84</v>
      </c>
    </row>
    <row r="80" spans="2:3" ht="38.25" thickBot="1">
      <c r="B80" s="26">
        <v>79</v>
      </c>
      <c r="C80" s="27" t="s">
        <v>270</v>
      </c>
    </row>
    <row r="81" spans="2:3" ht="21.75" thickBot="1">
      <c r="B81" s="26">
        <v>80</v>
      </c>
      <c r="C81" s="27" t="s">
        <v>271</v>
      </c>
    </row>
    <row r="82" spans="2:3" ht="21.75" thickBot="1">
      <c r="B82" s="26">
        <v>81</v>
      </c>
      <c r="C82" s="27" t="s">
        <v>272</v>
      </c>
    </row>
    <row r="83" spans="2:3" ht="38.25" thickBot="1">
      <c r="B83" s="26">
        <v>82</v>
      </c>
      <c r="C83" s="27" t="s">
        <v>273</v>
      </c>
    </row>
    <row r="84" spans="2:3" ht="21.75" thickBot="1">
      <c r="B84" s="26">
        <v>83</v>
      </c>
      <c r="C84" s="27" t="s">
        <v>274</v>
      </c>
    </row>
    <row r="85" spans="2:3" ht="21.75" thickBot="1">
      <c r="B85" s="26">
        <v>84</v>
      </c>
      <c r="C85" s="27" t="s">
        <v>275</v>
      </c>
    </row>
    <row r="86" spans="2:3" ht="38.25" thickBot="1">
      <c r="B86" s="26">
        <v>85</v>
      </c>
      <c r="C86" s="27" t="s">
        <v>276</v>
      </c>
    </row>
    <row r="87" spans="2:3" ht="21.75" thickBot="1">
      <c r="B87" s="26">
        <v>86</v>
      </c>
      <c r="C87" s="27" t="s">
        <v>277</v>
      </c>
    </row>
    <row r="88" spans="2:3" ht="38.25" thickBot="1">
      <c r="B88" s="26">
        <v>87</v>
      </c>
      <c r="C88" s="27" t="s">
        <v>278</v>
      </c>
    </row>
    <row r="89" spans="2:3" ht="21.75" thickBot="1">
      <c r="B89" s="26">
        <v>88</v>
      </c>
      <c r="C89" s="27" t="s">
        <v>279</v>
      </c>
    </row>
    <row r="90" spans="2:3" ht="21.75" thickBot="1">
      <c r="B90" s="26">
        <v>89</v>
      </c>
      <c r="C90" s="27" t="s">
        <v>280</v>
      </c>
    </row>
    <row r="91" spans="2:3" ht="38.25" thickBot="1">
      <c r="B91" s="26">
        <v>90</v>
      </c>
      <c r="C91" s="27" t="s">
        <v>281</v>
      </c>
    </row>
    <row r="92" spans="2:3" ht="38.25" thickBot="1">
      <c r="B92" s="26">
        <v>91</v>
      </c>
      <c r="C92" s="27" t="s">
        <v>282</v>
      </c>
    </row>
    <row r="93" spans="2:3" ht="38.25" thickBot="1">
      <c r="B93" s="26">
        <v>92</v>
      </c>
      <c r="C93" s="27" t="s">
        <v>283</v>
      </c>
    </row>
    <row r="94" spans="2:3" ht="38.25" thickBot="1">
      <c r="B94" s="26">
        <v>93</v>
      </c>
      <c r="C94" s="27" t="s">
        <v>284</v>
      </c>
    </row>
    <row r="95" spans="2:3" ht="21.75" thickBot="1">
      <c r="B95" s="26">
        <v>94</v>
      </c>
      <c r="C95" s="27" t="s">
        <v>285</v>
      </c>
    </row>
    <row r="96" spans="2:3" ht="21.75" thickBot="1">
      <c r="B96" s="26">
        <v>95</v>
      </c>
      <c r="C96" s="27" t="s">
        <v>286</v>
      </c>
    </row>
    <row r="97" spans="2:3" ht="21.75" thickBot="1">
      <c r="B97" s="26">
        <v>96</v>
      </c>
      <c r="C97" s="27" t="s">
        <v>287</v>
      </c>
    </row>
    <row r="98" spans="2:3" ht="21.75" thickBot="1">
      <c r="B98" s="26">
        <v>97</v>
      </c>
      <c r="C98" s="27" t="s">
        <v>288</v>
      </c>
    </row>
    <row r="99" spans="2:3" ht="21.75" thickBot="1">
      <c r="B99" s="26">
        <v>98</v>
      </c>
      <c r="C99" s="27" t="s">
        <v>289</v>
      </c>
    </row>
    <row r="100" spans="2:3" ht="21.75" thickBot="1">
      <c r="B100" s="26">
        <v>99</v>
      </c>
      <c r="C100" s="27" t="s">
        <v>290</v>
      </c>
    </row>
  </sheetData>
  <phoneticPr fontId="1"/>
  <hyperlinks>
    <hyperlink ref="C2" r:id="rId1" location="bunrui_top_01" display="https://www.hellowork.mhlw.go.jp/info/industry_list03.html - bunrui_top_01" xr:uid="{406EBB94-29A3-497F-96F9-254C0775807A}"/>
    <hyperlink ref="C3" r:id="rId2" location="bunrui_top_02" display="https://www.hellowork.mhlw.go.jp/info/industry_list03.html - bunrui_top_02" xr:uid="{D4274ACD-03C1-4E8B-93E4-DF88DA9DB19C}"/>
    <hyperlink ref="C4" r:id="rId3" location="bunrui_top_03" display="https://www.hellowork.mhlw.go.jp/info/industry_list03.html - bunrui_top_03" xr:uid="{7074E9D1-9064-44B4-9CB7-848D1566856A}"/>
    <hyperlink ref="C5" r:id="rId4" location="bunrui_top_04" display="https://www.hellowork.mhlw.go.jp/info/industry_list03.html - bunrui_top_04" xr:uid="{4E0D7CC7-2B8C-47AA-B565-807C4AF5C3AB}"/>
    <hyperlink ref="C6" r:id="rId5" location="bunrui_top_05" display="https://www.hellowork.mhlw.go.jp/info/industry_list03.html - bunrui_top_05" xr:uid="{30D3B098-07B1-4F4B-9258-AFE25234C8AB}"/>
    <hyperlink ref="C7" r:id="rId6" location="bunrui_top_06" display="https://www.hellowork.mhlw.go.jp/info/industry_list03.html - bunrui_top_06" xr:uid="{8A0875DC-062F-43DE-98A7-A8EEDCC8311A}"/>
    <hyperlink ref="C8" r:id="rId7" location="bunrui_top_07" display="https://www.hellowork.mhlw.go.jp/info/industry_list03.html - bunrui_top_07" xr:uid="{80BEEE32-42EC-42FE-AF17-FB6227DDD443}"/>
    <hyperlink ref="C9" r:id="rId8" location="bunrui_top_08" display="https://www.hellowork.mhlw.go.jp/info/industry_list03.html - bunrui_top_08" xr:uid="{E013570C-915B-40D5-AA32-139F69618C0C}"/>
    <hyperlink ref="C10" r:id="rId9" location="bunrui_top_09" display="https://www.hellowork.mhlw.go.jp/info/industry_list03.html - bunrui_top_09" xr:uid="{58B4A0C2-4298-4911-AC21-90E5B53EC24F}"/>
    <hyperlink ref="C11" r:id="rId10" location="bunrui_top_10" display="https://www.hellowork.mhlw.go.jp/info/industry_list03.html - bunrui_top_10" xr:uid="{C3CCBAD1-03AA-4F06-B27A-D2F023225B4B}"/>
    <hyperlink ref="C12" r:id="rId11" location="bunrui_top_11" display="https://www.hellowork.mhlw.go.jp/info/industry_list03.html - bunrui_top_11" xr:uid="{F3777E55-5BBC-413C-9982-9693276240B4}"/>
    <hyperlink ref="C13" r:id="rId12" location="bunrui_top_12" display="https://www.hellowork.mhlw.go.jp/info/industry_list03.html - bunrui_top_12" xr:uid="{FCF67599-2BF9-4E30-87D9-BE73870EB57B}"/>
    <hyperlink ref="C14" r:id="rId13" location="bunrui_top_13" display="https://www.hellowork.mhlw.go.jp/info/industry_list03.html - bunrui_top_13" xr:uid="{D221295C-4994-4587-90EA-B48CC8E176F0}"/>
    <hyperlink ref="C15" r:id="rId14" location="bunrui_top_14" display="https://www.hellowork.mhlw.go.jp/info/industry_list03.html - bunrui_top_14" xr:uid="{5C77EF52-38A4-4DBE-90A2-1C836B95BD0E}"/>
    <hyperlink ref="C16" r:id="rId15" location="bunrui_top_15" display="https://www.hellowork.mhlw.go.jp/info/industry_list03.html - bunrui_top_15" xr:uid="{07C4E05B-62C7-46BD-A921-F1CCB08EC047}"/>
    <hyperlink ref="C17" r:id="rId16" location="bunrui_top_16" display="https://www.hellowork.mhlw.go.jp/info/industry_list03.html - bunrui_top_16" xr:uid="{DB809E57-640C-4ED8-8D31-337EA5F9E702}"/>
    <hyperlink ref="C18" r:id="rId17" location="bunrui_top_17" display="https://www.hellowork.mhlw.go.jp/info/industry_list03.html - bunrui_top_17" xr:uid="{DACDD2FA-05F5-4815-A4E3-6D8224B11E5C}"/>
    <hyperlink ref="C19" r:id="rId18" location="bunrui_top_18" display="https://www.hellowork.mhlw.go.jp/info/industry_list03.html - bunrui_top_18" xr:uid="{A23CA39B-F7A0-45A0-8B3D-86D1875C9FED}"/>
    <hyperlink ref="C20" r:id="rId19" location="bunrui_top_19" display="https://www.hellowork.mhlw.go.jp/info/industry_list03.html - bunrui_top_19" xr:uid="{9C089EDB-AB74-4125-9621-001D689E4EF0}"/>
    <hyperlink ref="C21" r:id="rId20" location="bunrui_top_20" display="https://www.hellowork.mhlw.go.jp/info/industry_list03.html - bunrui_top_20" xr:uid="{53406783-260F-4DF7-A500-52637CE5100D}"/>
    <hyperlink ref="C22" r:id="rId21" location="bunrui_top_21" display="https://www.hellowork.mhlw.go.jp/info/industry_list03.html - bunrui_top_21" xr:uid="{8570BB72-E964-4B17-BDBE-D01C61651EB0}"/>
    <hyperlink ref="C23" r:id="rId22" location="bunrui_top_22" display="https://www.hellowork.mhlw.go.jp/info/industry_list03.html - bunrui_top_22" xr:uid="{635F116C-B09B-43CF-917D-351F4C76B14A}"/>
    <hyperlink ref="C24" r:id="rId23" location="bunrui_top_23" display="https://www.hellowork.mhlw.go.jp/info/industry_list03.html - bunrui_top_23" xr:uid="{CD1CAE2D-56B3-4701-8490-9DE5C11935EB}"/>
    <hyperlink ref="C25" r:id="rId24" location="bunrui_top_24" display="https://www.hellowork.mhlw.go.jp/info/industry_list03.html - bunrui_top_24" xr:uid="{25BFE713-C4C1-4B35-8FB7-3C6BA6A751F9}"/>
    <hyperlink ref="C26" r:id="rId25" location="bunrui_top_25" display="https://www.hellowork.mhlw.go.jp/info/industry_list03.html - bunrui_top_25" xr:uid="{7E33DC24-D25C-4EBF-8450-836FDC7C6EC2}"/>
    <hyperlink ref="C27" r:id="rId26" location="bunrui_top_26" display="https://www.hellowork.mhlw.go.jp/info/industry_list03.html - bunrui_top_26" xr:uid="{D3228C2D-A962-4237-8E9F-B8DA9BCEE1F9}"/>
    <hyperlink ref="C28" r:id="rId27" location="bunrui_top_27" display="https://www.hellowork.mhlw.go.jp/info/industry_list03.html - bunrui_top_27" xr:uid="{6CFF506A-3246-4B4B-BDE0-B9A2F8E88259}"/>
    <hyperlink ref="C29" r:id="rId28" location="bunrui_top_28" display="https://www.hellowork.mhlw.go.jp/info/industry_list03.html - bunrui_top_28" xr:uid="{BECB1D31-8B14-4108-A720-6B092169575D}"/>
    <hyperlink ref="C30" r:id="rId29" location="bunrui_top_29" display="https://www.hellowork.mhlw.go.jp/info/industry_list03.html - bunrui_top_29" xr:uid="{976F5FFF-C0D5-4096-8D02-772725708D59}"/>
    <hyperlink ref="C31" r:id="rId30" location="bunrui_top_30" display="https://www.hellowork.mhlw.go.jp/info/industry_list03.html - bunrui_top_30" xr:uid="{B6C14F11-ECEB-4203-AFA6-C289A7F324B2}"/>
    <hyperlink ref="C32" r:id="rId31" location="bunrui_top_31" display="https://www.hellowork.mhlw.go.jp/info/industry_list03.html - bunrui_top_31" xr:uid="{8436BC57-F31F-4995-88E8-C25945DCB48A}"/>
    <hyperlink ref="C33" r:id="rId32" location="bunrui_top_32" display="https://www.hellowork.mhlw.go.jp/info/industry_list03.html - bunrui_top_32" xr:uid="{FF79790C-8F59-4875-A1F0-D28DC2307F81}"/>
    <hyperlink ref="C34" r:id="rId33" location="bunrui_top_33" display="https://www.hellowork.mhlw.go.jp/info/industry_list03.html - bunrui_top_33" xr:uid="{F05A732B-59C3-4B12-A52A-086E8A1F4A58}"/>
    <hyperlink ref="C35" r:id="rId34" location="bunrui_top_34" display="https://www.hellowork.mhlw.go.jp/info/industry_list03.html - bunrui_top_34" xr:uid="{6C4F5FB3-0F7C-4CC8-9706-D3BCF72A1115}"/>
    <hyperlink ref="C36" r:id="rId35" location="bunrui_top_35" display="https://www.hellowork.mhlw.go.jp/info/industry_list03.html - bunrui_top_35" xr:uid="{55CE467E-70AB-4BB6-8171-E2A4220699B9}"/>
    <hyperlink ref="C37" r:id="rId36" location="bunrui_top_36" display="https://www.hellowork.mhlw.go.jp/info/industry_list03.html - bunrui_top_36" xr:uid="{7B05E7B2-A088-4273-96F0-307995C88D2B}"/>
    <hyperlink ref="C38" r:id="rId37" location="bunrui_top_37" display="https://www.hellowork.mhlw.go.jp/info/industry_list03.html - bunrui_top_37" xr:uid="{6566FA05-58A4-4BDD-8487-FBCEB736EDB2}"/>
    <hyperlink ref="C39" r:id="rId38" location="bunrui_top_38" display="https://www.hellowork.mhlw.go.jp/info/industry_list03.html - bunrui_top_38" xr:uid="{BAF1C7BD-C873-487A-A82F-A3241A6193F8}"/>
    <hyperlink ref="C40" r:id="rId39" location="bunrui_top_39" display="https://www.hellowork.mhlw.go.jp/info/industry_list03.html - bunrui_top_39" xr:uid="{03F30AF5-ABF1-4398-9310-8EC177067FAB}"/>
    <hyperlink ref="C41" r:id="rId40" location="bunrui_top_40" display="https://www.hellowork.mhlw.go.jp/info/industry_list03.html - bunrui_top_40" xr:uid="{C17FCA02-66A2-4700-B2BA-DE0F47BE5181}"/>
    <hyperlink ref="C42" r:id="rId41" location="bunrui_top_41" display="https://www.hellowork.mhlw.go.jp/info/industry_list03.html - bunrui_top_41" xr:uid="{67153985-1527-462B-93E8-E4051E8A54BA}"/>
    <hyperlink ref="C43" r:id="rId42" location="bunrui_top_42" display="https://www.hellowork.mhlw.go.jp/info/industry_list03.html - bunrui_top_42" xr:uid="{92E61893-2C3F-4D32-A4EB-2E8F821D90B7}"/>
    <hyperlink ref="C44" r:id="rId43" location="bunrui_top_43" display="https://www.hellowork.mhlw.go.jp/info/industry_list03.html - bunrui_top_43" xr:uid="{357B1844-0B50-43F0-BAE7-369ECA03749D}"/>
    <hyperlink ref="C45" r:id="rId44" location="bunrui_top_44" display="https://www.hellowork.mhlw.go.jp/info/industry_list03.html - bunrui_top_44" xr:uid="{E5B946CC-A55E-4B86-8534-4773E7A5C234}"/>
    <hyperlink ref="C46" r:id="rId45" location="bunrui_top_45" display="https://www.hellowork.mhlw.go.jp/info/industry_list03.html - bunrui_top_45" xr:uid="{7678E62B-6FE9-481E-BD3B-B523EC33D79E}"/>
    <hyperlink ref="C47" r:id="rId46" location="bunrui_top_46" display="https://www.hellowork.mhlw.go.jp/info/industry_list03.html - bunrui_top_46" xr:uid="{DC96E8CE-D77F-4B3E-8173-5F7005F2B1E6}"/>
    <hyperlink ref="C48" r:id="rId47" location="bunrui_top_47" display="https://www.hellowork.mhlw.go.jp/info/industry_list03.html - bunrui_top_47" xr:uid="{0F390B01-5B79-4ACD-ADE6-07534A93442C}"/>
    <hyperlink ref="C49" r:id="rId48" location="bunrui_top_48" display="https://www.hellowork.mhlw.go.jp/info/industry_list03.html - bunrui_top_48" xr:uid="{F8F652AA-BB91-4BAF-BC88-6E62E95A366B}"/>
    <hyperlink ref="C50" r:id="rId49" location="bunrui_top_49" display="https://www.hellowork.mhlw.go.jp/info/industry_list03.html - bunrui_top_49" xr:uid="{41456994-9E17-4EF0-AC4E-1BB809032E6D}"/>
    <hyperlink ref="C51" r:id="rId50" location="bunrui_top_50" display="https://www.hellowork.mhlw.go.jp/info/industry_list03.html - bunrui_top_50" xr:uid="{95C41297-9ADB-458E-AC3B-355AA19CA9B5}"/>
    <hyperlink ref="C52" r:id="rId51" location="bunrui_top_51" display="https://www.hellowork.mhlw.go.jp/info/industry_list03.html - bunrui_top_51" xr:uid="{D3524D86-2900-4629-98F6-030539359226}"/>
    <hyperlink ref="C53" r:id="rId52" location="bunrui_top_52" display="https://www.hellowork.mhlw.go.jp/info/industry_list03.html - bunrui_top_52" xr:uid="{27AA2CB7-20F1-466E-8557-46ED8305F402}"/>
    <hyperlink ref="C54" r:id="rId53" location="bunrui_top_53" display="https://www.hellowork.mhlw.go.jp/info/industry_list03.html - bunrui_top_53" xr:uid="{5C81F170-E35B-474C-BB39-1D1346B78F46}"/>
    <hyperlink ref="C55" r:id="rId54" location="bunrui_top_54" display="https://www.hellowork.mhlw.go.jp/info/industry_list03.html - bunrui_top_54" xr:uid="{9F8B962B-68E9-4FA1-9C8E-D586EC88B55D}"/>
    <hyperlink ref="C56" r:id="rId55" location="bunrui_top_55" display="https://www.hellowork.mhlw.go.jp/info/industry_list03.html - bunrui_top_55" xr:uid="{8214D959-B6F6-4669-8EBB-6FE0984426B7}"/>
    <hyperlink ref="C57" r:id="rId56" location="bunrui_top_56" display="https://www.hellowork.mhlw.go.jp/info/industry_list03.html - bunrui_top_56" xr:uid="{C0B33A79-B193-411F-B6F9-DCE0ED00BEA5}"/>
    <hyperlink ref="C58" r:id="rId57" location="bunrui_top_57" display="https://www.hellowork.mhlw.go.jp/info/industry_list03.html - bunrui_top_57" xr:uid="{2E711187-B883-4779-A538-4F0CCAC18759}"/>
    <hyperlink ref="C59" r:id="rId58" location="bunrui_top_58" display="https://www.hellowork.mhlw.go.jp/info/industry_list03.html - bunrui_top_58" xr:uid="{FC815F2F-F3CE-4460-814D-0C353C5E4D78}"/>
    <hyperlink ref="C60" r:id="rId59" location="bunrui_top_59" display="https://www.hellowork.mhlw.go.jp/info/industry_list03.html - bunrui_top_59" xr:uid="{9E8EE4C9-ED36-4439-9BF0-AE7529B9B2DF}"/>
    <hyperlink ref="C61" r:id="rId60" location="bunrui_top_60" display="https://www.hellowork.mhlw.go.jp/info/industry_list03.html - bunrui_top_60" xr:uid="{E1817620-92FA-40C9-9CA1-187971BC7B4A}"/>
    <hyperlink ref="C62" r:id="rId61" location="bunrui_top_61" display="https://www.hellowork.mhlw.go.jp/info/industry_list03.html - bunrui_top_61" xr:uid="{ED736E50-DF67-4736-A212-567C3EE8D6CE}"/>
    <hyperlink ref="C63" r:id="rId62" location="bunrui_top_62" display="https://www.hellowork.mhlw.go.jp/info/industry_list03.html - bunrui_top_62" xr:uid="{9FE1A5E4-2C6C-40FC-8C8E-25E587ECA756}"/>
    <hyperlink ref="C64" r:id="rId63" location="bunrui_top_63" display="https://www.hellowork.mhlw.go.jp/info/industry_list03.html - bunrui_top_63" xr:uid="{CC119F07-66ED-4E2F-A614-28C7E07F8EF0}"/>
    <hyperlink ref="C65" r:id="rId64" location="bunrui_top_64" display="https://www.hellowork.mhlw.go.jp/info/industry_list03.html - bunrui_top_64" xr:uid="{E262E250-B676-4210-A7C6-BEB0B33C10C4}"/>
    <hyperlink ref="C66" r:id="rId65" location="bunrui_top_65" display="https://www.hellowork.mhlw.go.jp/info/industry_list03.html - bunrui_top_65" xr:uid="{A6FA5D39-2AF2-47EB-811E-D1026C34C64E}"/>
    <hyperlink ref="C67" r:id="rId66" location="bunrui_top_66" display="https://www.hellowork.mhlw.go.jp/info/industry_list03.html - bunrui_top_66" xr:uid="{2588EEF0-380F-4CC2-8EEF-9F3C27D864AF}"/>
    <hyperlink ref="C68" r:id="rId67" location="bunrui_top_67" display="https://www.hellowork.mhlw.go.jp/info/industry_list03.html - bunrui_top_67" xr:uid="{DA629E31-5A2E-456E-AE16-F49501AAB5E1}"/>
    <hyperlink ref="C69" r:id="rId68" location="bunrui_top_68" display="https://www.hellowork.mhlw.go.jp/info/industry_list03.html - bunrui_top_68" xr:uid="{B28B5C04-7190-48AB-9017-D61C42776D66}"/>
    <hyperlink ref="C70" r:id="rId69" location="bunrui_top_69" display="https://www.hellowork.mhlw.go.jp/info/industry_list03.html - bunrui_top_69" xr:uid="{F6AB918E-9227-4B14-B48C-59D7C33F5A93}"/>
    <hyperlink ref="C71" r:id="rId70" location="bunrui_top_70" display="https://www.hellowork.mhlw.go.jp/info/industry_list03.html - bunrui_top_70" xr:uid="{41A834FC-C8EA-4D54-9F54-218A7D4EE2E9}"/>
    <hyperlink ref="C72" r:id="rId71" location="bunrui_top_71" display="https://www.hellowork.mhlw.go.jp/info/industry_list03.html - bunrui_top_71" xr:uid="{F18418BB-0029-40B6-9A62-5D2D4DC6CE60}"/>
    <hyperlink ref="C73" r:id="rId72" location="bunrui_top_72" display="https://www.hellowork.mhlw.go.jp/info/industry_list03.html - bunrui_top_72" xr:uid="{65006B8E-5BB5-475C-81DF-7D1ADDB4B921}"/>
    <hyperlink ref="C74" r:id="rId73" location="bunrui_top_73" display="https://www.hellowork.mhlw.go.jp/info/industry_list03.html - bunrui_top_73" xr:uid="{4CED268B-14AF-424B-9C01-52F660A6DE62}"/>
    <hyperlink ref="C75" r:id="rId74" location="bunrui_top_74" display="https://www.hellowork.mhlw.go.jp/info/industry_list03.html - bunrui_top_74" xr:uid="{AEE4A6B8-9E2A-43E4-8489-FFB5802D1224}"/>
    <hyperlink ref="C76" r:id="rId75" location="bunrui_top_75" display="https://www.hellowork.mhlw.go.jp/info/industry_list03.html - bunrui_top_75" xr:uid="{FEAA492C-37EC-4C14-AD83-AF61C5DB99E5}"/>
    <hyperlink ref="C77" r:id="rId76" location="bunrui_top_76" display="https://www.hellowork.mhlw.go.jp/info/industry_list03.html - bunrui_top_76" xr:uid="{BBD45134-85A3-4B1F-8524-69670C22DAD6}"/>
    <hyperlink ref="C78" r:id="rId77" location="bunrui_top_77" display="https://www.hellowork.mhlw.go.jp/info/industry_list03.html - bunrui_top_77" xr:uid="{1DB5C049-48E8-4FC9-A4C2-FF6F0494FAF5}"/>
    <hyperlink ref="C79" r:id="rId78" location="bunrui_top_78" display="https://www.hellowork.mhlw.go.jp/info/industry_list03.html - bunrui_top_78" xr:uid="{C38C5092-F96D-4451-B975-5E8AB8C45D03}"/>
    <hyperlink ref="C80" r:id="rId79" location="bunrui_top_79" display="https://www.hellowork.mhlw.go.jp/info/industry_list03.html - bunrui_top_79" xr:uid="{32E94799-B82C-49E3-8319-926880BFE807}"/>
    <hyperlink ref="C81" r:id="rId80" location="bunrui_top_80" display="https://www.hellowork.mhlw.go.jp/info/industry_list03.html - bunrui_top_80" xr:uid="{AD06A0BD-F7E8-43DE-8C61-20A731CF9F41}"/>
    <hyperlink ref="C82" r:id="rId81" location="bunrui_top_81" display="https://www.hellowork.mhlw.go.jp/info/industry_list03.html - bunrui_top_81" xr:uid="{378521AA-17DF-4BE1-ADA3-529BB9E33EFF}"/>
    <hyperlink ref="C83" r:id="rId82" location="bunrui_top_82" display="https://www.hellowork.mhlw.go.jp/info/industry_list03.html - bunrui_top_82" xr:uid="{324F2E26-C8AF-463B-931F-B84F1401D4BB}"/>
    <hyperlink ref="C84" r:id="rId83" location="bunrui_top_83" display="https://www.hellowork.mhlw.go.jp/info/industry_list03.html - bunrui_top_83" xr:uid="{977F7F15-5A26-4C04-91E6-589741508D92}"/>
    <hyperlink ref="C85" r:id="rId84" location="bunrui_top_84" display="https://www.hellowork.mhlw.go.jp/info/industry_list03.html - bunrui_top_84" xr:uid="{FDC62557-1659-4A1C-8EA7-013F2436EB4E}"/>
    <hyperlink ref="C86" r:id="rId85" location="bunrui_top_85" display="https://www.hellowork.mhlw.go.jp/info/industry_list03.html - bunrui_top_85" xr:uid="{ADED44D6-FA7C-47F3-A474-83BF90625AF1}"/>
    <hyperlink ref="C87" r:id="rId86" location="bunrui_top_86" display="https://www.hellowork.mhlw.go.jp/info/industry_list03.html - bunrui_top_86" xr:uid="{DD86C8FF-3B8E-4D65-9CA4-4D0CE4FB825A}"/>
    <hyperlink ref="C88" r:id="rId87" location="bunrui_top_87" display="https://www.hellowork.mhlw.go.jp/info/industry_list03.html - bunrui_top_87" xr:uid="{6F28F91F-98D1-4D70-B9C8-B7569698A8DF}"/>
    <hyperlink ref="C89" r:id="rId88" location="bunrui_top_88" display="https://www.hellowork.mhlw.go.jp/info/industry_list03.html - bunrui_top_88" xr:uid="{DC03C54F-3D53-4493-98B6-05A7A63948FC}"/>
    <hyperlink ref="C90" r:id="rId89" location="bunrui_top_89" display="https://www.hellowork.mhlw.go.jp/info/industry_list03.html - bunrui_top_89" xr:uid="{BE856E48-119D-43E6-B73C-139B35B14888}"/>
    <hyperlink ref="C91" r:id="rId90" location="bunrui_top_90" display="https://www.hellowork.mhlw.go.jp/info/industry_list03.html - bunrui_top_90" xr:uid="{0E1DD96D-415F-4DAB-A819-1ECC4AFAC042}"/>
    <hyperlink ref="C92" r:id="rId91" location="bunrui_top_91" display="https://www.hellowork.mhlw.go.jp/info/industry_list03.html - bunrui_top_91" xr:uid="{97FB4AC3-1192-4816-976D-FCA38FADCEAE}"/>
    <hyperlink ref="C93" r:id="rId92" location="bunrui_top_92" display="https://www.hellowork.mhlw.go.jp/info/industry_list03.html - bunrui_top_92" xr:uid="{CE738A45-4680-463C-B017-BED6D1CD064A}"/>
    <hyperlink ref="C94" r:id="rId93" location="bunrui_top_93" display="https://www.hellowork.mhlw.go.jp/info/industry_list03.html - bunrui_top_93" xr:uid="{C5DF2AB4-2147-4727-87EA-AA2C2D32F14A}"/>
    <hyperlink ref="C95" r:id="rId94" location="bunrui_top_94" display="https://www.hellowork.mhlw.go.jp/info/industry_list03.html - bunrui_top_94" xr:uid="{6ABCDF1A-0749-4C92-B299-5B801CF2E439}"/>
    <hyperlink ref="C96" r:id="rId95" location="bunrui_top_95" display="https://www.hellowork.mhlw.go.jp/info/industry_list03.html - bunrui_top_95" xr:uid="{CD3BCD0B-91D2-4FCB-9638-B2FA7D76E39B}"/>
    <hyperlink ref="C97" r:id="rId96" location="bunrui_top_96" display="https://www.hellowork.mhlw.go.jp/info/industry_list03.html - bunrui_top_96" xr:uid="{F8E55631-1398-4733-AAFC-631A67E522F4}"/>
    <hyperlink ref="C98" r:id="rId97" location="bunrui_top_97" display="https://www.hellowork.mhlw.go.jp/info/industry_list03.html - bunrui_top_97" xr:uid="{7C479C60-D74A-4B32-B494-0D1A9A8663AD}"/>
    <hyperlink ref="C99" r:id="rId98" location="bunrui_top_98" display="https://www.hellowork.mhlw.go.jp/info/industry_list03.html - bunrui_top_98" xr:uid="{33B6BAD0-049D-4684-BD98-47820066AF3F}"/>
    <hyperlink ref="C100" r:id="rId99" location="bunrui_top_99" display="https://www.hellowork.mhlw.go.jp/info/industry_list03.html - bunrui_top_99" xr:uid="{2CF9C034-E7DE-4D11-ABE0-FED5A06A9D5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様式第１</vt:lpstr>
      <vt:lpstr>別紙１</vt:lpstr>
      <vt:lpstr>別紙２①</vt:lpstr>
      <vt:lpstr>別紙２②</vt:lpstr>
      <vt:lpstr>別紙経費明細表</vt:lpstr>
      <vt:lpstr>様式第６精算払い</vt:lpstr>
      <vt:lpstr>別紙経費明細表（記入例）</vt:lpstr>
      <vt:lpstr>費目一覧</vt:lpstr>
      <vt:lpstr>参考 標準産業分類説明</vt:lpstr>
      <vt:lpstr>別紙１!Print_Area</vt:lpstr>
      <vt:lpstr>別紙２①!Print_Area</vt:lpstr>
      <vt:lpstr>別紙２②!Print_Area</vt:lpstr>
      <vt:lpstr>別紙経費明細表!Print_Area</vt:lpstr>
      <vt:lpstr>様式第１!Print_Area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剛 加藤</dc:creator>
  <cp:lastModifiedBy>FSR312U</cp:lastModifiedBy>
  <cp:lastPrinted>2026-04-13T02:06:45Z</cp:lastPrinted>
  <dcterms:created xsi:type="dcterms:W3CDTF">2026-04-09T05:49:12Z</dcterms:created>
  <dcterms:modified xsi:type="dcterms:W3CDTF">2026-04-14T05:08:29Z</dcterms:modified>
</cp:coreProperties>
</file>